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7755"/>
  </bookViews>
  <sheets>
    <sheet name="отчет" sheetId="4" r:id="rId1"/>
  </sheets>
  <definedNames>
    <definedName name="_xlnm.Print_Area" localSheetId="0">отчет!$A$1:$I$87</definedName>
  </definedNames>
  <calcPr calcId="124519"/>
</workbook>
</file>

<file path=xl/calcChain.xml><?xml version="1.0" encoding="utf-8"?>
<calcChain xmlns="http://schemas.openxmlformats.org/spreadsheetml/2006/main">
  <c r="H122" i="4"/>
  <c r="D39" l="1"/>
  <c r="D78"/>
  <c r="D69"/>
  <c r="D33"/>
  <c r="C122"/>
  <c r="D50" l="1"/>
  <c r="E69"/>
  <c r="F69"/>
  <c r="G69"/>
  <c r="H69"/>
  <c r="I69"/>
  <c r="E62"/>
  <c r="F62"/>
  <c r="G62"/>
  <c r="H62"/>
  <c r="I62"/>
  <c r="D62"/>
  <c r="E56"/>
  <c r="F56"/>
  <c r="G56"/>
  <c r="H56"/>
  <c r="I56"/>
  <c r="D56"/>
  <c r="E50"/>
  <c r="G50"/>
  <c r="H50"/>
  <c r="I50"/>
  <c r="E45"/>
  <c r="F45"/>
  <c r="G45"/>
  <c r="H45"/>
  <c r="I45"/>
  <c r="D45"/>
  <c r="E39"/>
  <c r="F39"/>
  <c r="G39"/>
  <c r="H39"/>
  <c r="I39"/>
  <c r="E33"/>
  <c r="F33"/>
  <c r="G33"/>
  <c r="H33"/>
  <c r="I33"/>
  <c r="E26"/>
  <c r="F26"/>
  <c r="G26"/>
  <c r="H26"/>
  <c r="I26"/>
  <c r="D26"/>
  <c r="H19"/>
  <c r="E19"/>
  <c r="F19"/>
  <c r="G19"/>
  <c r="I19"/>
  <c r="D19"/>
  <c r="D40" l="1"/>
  <c r="I78"/>
  <c r="I74"/>
  <c r="I79" l="1"/>
  <c r="I70"/>
  <c r="I40"/>
  <c r="H78"/>
  <c r="G78"/>
  <c r="F78"/>
  <c r="E78"/>
  <c r="H74"/>
  <c r="G74"/>
  <c r="F74"/>
  <c r="E74"/>
  <c r="D74"/>
  <c r="I80" l="1"/>
  <c r="E79"/>
  <c r="G79"/>
  <c r="F79"/>
  <c r="D79"/>
  <c r="H79"/>
  <c r="E40"/>
  <c r="G40"/>
  <c r="F40"/>
  <c r="F70"/>
  <c r="H40"/>
  <c r="E70"/>
  <c r="H70"/>
  <c r="G70"/>
  <c r="D70"/>
  <c r="D80" l="1"/>
  <c r="F80"/>
  <c r="G80"/>
  <c r="H80"/>
  <c r="E80"/>
</calcChain>
</file>

<file path=xl/sharedStrings.xml><?xml version="1.0" encoding="utf-8"?>
<sst xmlns="http://schemas.openxmlformats.org/spreadsheetml/2006/main" count="177" uniqueCount="150">
  <si>
    <t>на  01</t>
  </si>
  <si>
    <t>месяц</t>
  </si>
  <si>
    <t>МБОУ г. Мурманска</t>
  </si>
  <si>
    <t>в том числе</t>
  </si>
  <si>
    <t>Кол-во       учащихся</t>
  </si>
  <si>
    <t>1-А</t>
  </si>
  <si>
    <t>Итого: 1-х</t>
  </si>
  <si>
    <t>2-А</t>
  </si>
  <si>
    <t>Итого: 2-х</t>
  </si>
  <si>
    <t>3-А</t>
  </si>
  <si>
    <t>Итого: 3-х</t>
  </si>
  <si>
    <t>Параллель,         класс,                       тип класса</t>
  </si>
  <si>
    <t>4-А</t>
  </si>
  <si>
    <t>Итого: 4-х</t>
  </si>
  <si>
    <t xml:space="preserve">Итого 1-4 классов </t>
  </si>
  <si>
    <t>ВСЕГО ПО ШКОЛЕ</t>
  </si>
  <si>
    <t>ГПД</t>
  </si>
  <si>
    <t>ПРИБЫЛО УЧАЩИХСЯ ЗА МЕСЯЦ :</t>
  </si>
  <si>
    <t>класс</t>
  </si>
  <si>
    <t>Откуда прибыл</t>
  </si>
  <si>
    <t>количество    детей</t>
  </si>
  <si>
    <t>телефон</t>
  </si>
  <si>
    <t xml:space="preserve">      ОТЧЕТ     ПО    КОНТИНГЕНТУ</t>
  </si>
  <si>
    <t xml:space="preserve">              (наименование учреждения )</t>
  </si>
  <si>
    <t>количество    групп</t>
  </si>
  <si>
    <t>кол-во       учащихся</t>
  </si>
  <si>
    <t>Информация на первое число текущего месяца</t>
  </si>
  <si>
    <t>№        п/п</t>
  </si>
  <si>
    <t>дети-инвалиды, обучающиеся на дому</t>
  </si>
  <si>
    <t>№              п/п</t>
  </si>
  <si>
    <t>учащиеся ,находящиеся на индивидуальном обучении</t>
  </si>
  <si>
    <t>класс (если коррекц. или компенс.,то пометить)</t>
  </si>
  <si>
    <t>период обучения (от  и до)</t>
  </si>
  <si>
    <t>приказ  №,            дата приказа</t>
  </si>
  <si>
    <t>Директор</t>
  </si>
  <si>
    <t>исполнитель (ФИО)</t>
  </si>
  <si>
    <t xml:space="preserve">1-Б </t>
  </si>
  <si>
    <t>5-А</t>
  </si>
  <si>
    <t xml:space="preserve">5-Б </t>
  </si>
  <si>
    <t>6-А</t>
  </si>
  <si>
    <t>7-А</t>
  </si>
  <si>
    <t>Итого: 6-х</t>
  </si>
  <si>
    <t>Итого: 5-х</t>
  </si>
  <si>
    <t>Итого: 7-х</t>
  </si>
  <si>
    <t>8-А</t>
  </si>
  <si>
    <t>Итого: 8-х</t>
  </si>
  <si>
    <t>9-А</t>
  </si>
  <si>
    <t xml:space="preserve">9-Б </t>
  </si>
  <si>
    <t>Итого: 9-х</t>
  </si>
  <si>
    <t xml:space="preserve">Итого 5-9 классов </t>
  </si>
  <si>
    <t>итого:</t>
  </si>
  <si>
    <t>ВЫБЫЛО УЧАЩИХСЯ ЗА МЕСЯЦ :</t>
  </si>
  <si>
    <t xml:space="preserve">исполнитель </t>
  </si>
  <si>
    <t>Куда убыл</t>
  </si>
  <si>
    <t>( Ф.И.О.)</t>
  </si>
  <si>
    <t>Дошк.груп.</t>
  </si>
  <si>
    <t>количество    клубов</t>
  </si>
  <si>
    <t>КЛУБЫ</t>
  </si>
  <si>
    <t>10-А</t>
  </si>
  <si>
    <t xml:space="preserve">10-Б </t>
  </si>
  <si>
    <t>Итого: 10-х</t>
  </si>
  <si>
    <t>11-А</t>
  </si>
  <si>
    <t xml:space="preserve">11-Б </t>
  </si>
  <si>
    <t>Итого: 11-х</t>
  </si>
  <si>
    <t xml:space="preserve">Итого 10-11 классов </t>
  </si>
  <si>
    <t xml:space="preserve">            Приложение  1</t>
  </si>
  <si>
    <t xml:space="preserve">            Приложение  2</t>
  </si>
  <si>
    <t>Н.А. Колтовая</t>
  </si>
  <si>
    <t xml:space="preserve">1-В </t>
  </si>
  <si>
    <t xml:space="preserve">1-Г </t>
  </si>
  <si>
    <t>1-Д</t>
  </si>
  <si>
    <t>1-Е</t>
  </si>
  <si>
    <t>2-Б</t>
  </si>
  <si>
    <t>2-В</t>
  </si>
  <si>
    <t>2-Г</t>
  </si>
  <si>
    <t>2-Д</t>
  </si>
  <si>
    <t>3-Б</t>
  </si>
  <si>
    <t>3-В</t>
  </si>
  <si>
    <t>3-Г</t>
  </si>
  <si>
    <t>4-Б</t>
  </si>
  <si>
    <t>4-В</t>
  </si>
  <si>
    <t>4-Г</t>
  </si>
  <si>
    <t>5-В</t>
  </si>
  <si>
    <t>5-Г</t>
  </si>
  <si>
    <t>6-Б</t>
  </si>
  <si>
    <t>6-В</t>
  </si>
  <si>
    <t>6-Г</t>
  </si>
  <si>
    <t>7-Б</t>
  </si>
  <si>
    <t>7-В</t>
  </si>
  <si>
    <t>7-Г</t>
  </si>
  <si>
    <t>7-Д</t>
  </si>
  <si>
    <t>8-Б</t>
  </si>
  <si>
    <t>8-В</t>
  </si>
  <si>
    <t>8-Г</t>
  </si>
  <si>
    <t>8-Д</t>
  </si>
  <si>
    <t>9-В</t>
  </si>
  <si>
    <t>9-Г</t>
  </si>
  <si>
    <t>9-Д</t>
  </si>
  <si>
    <t>"Гимназия №7"</t>
  </si>
  <si>
    <t>3-Д</t>
  </si>
  <si>
    <t>2-Е</t>
  </si>
  <si>
    <t>10-В</t>
  </si>
  <si>
    <t>2017 г.</t>
  </si>
  <si>
    <t>24-52-78</t>
  </si>
  <si>
    <t>Афонина Н.В.</t>
  </si>
  <si>
    <r>
      <rPr>
        <b/>
        <sz val="12"/>
        <color rgb="FFFF0000"/>
        <rFont val="Calibri"/>
        <family val="2"/>
        <scheme val="minor"/>
      </rPr>
      <t xml:space="preserve">КРОМЕ ТОГО,  </t>
    </r>
    <r>
      <rPr>
        <b/>
        <sz val="12"/>
        <color theme="1"/>
        <rFont val="Calibri"/>
        <family val="2"/>
        <scheme val="minor"/>
      </rPr>
      <t>дети-инвалиды</t>
    </r>
    <r>
      <rPr>
        <sz val="12"/>
        <color theme="1"/>
        <rFont val="Calibri"/>
        <family val="2"/>
        <scheme val="minor"/>
      </rPr>
      <t xml:space="preserve"> на дому, </t>
    </r>
    <r>
      <rPr>
        <b/>
        <sz val="12"/>
        <color theme="1"/>
        <rFont val="Calibri"/>
        <family val="2"/>
        <scheme val="minor"/>
      </rPr>
      <t>обуч.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родителями</t>
    </r>
    <r>
      <rPr>
        <sz val="12"/>
        <color theme="1"/>
        <rFont val="Calibri"/>
        <family val="2"/>
        <scheme val="minor"/>
      </rPr>
      <t xml:space="preserve"> (по приказу комитета)</t>
    </r>
  </si>
  <si>
    <r>
      <rPr>
        <b/>
        <sz val="12"/>
        <color rgb="FFFF0000"/>
        <rFont val="Calibri"/>
        <family val="2"/>
        <scheme val="minor"/>
      </rPr>
      <t>КРОМЕ ТОГО ,</t>
    </r>
    <r>
      <rPr>
        <b/>
        <sz val="12"/>
        <color theme="1"/>
        <rFont val="Calibri"/>
        <family val="2"/>
        <scheme val="minor"/>
      </rPr>
      <t xml:space="preserve">          дети на    семейном образовании,обучае-мые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родителями</t>
    </r>
    <r>
      <rPr>
        <sz val="12"/>
        <color theme="1"/>
        <rFont val="Calibri"/>
        <family val="2"/>
        <scheme val="minor"/>
      </rPr>
      <t xml:space="preserve">                 </t>
    </r>
    <r>
      <rPr>
        <b/>
        <i/>
        <sz val="12"/>
        <color theme="1"/>
        <rFont val="Calibri"/>
        <family val="2"/>
        <scheme val="minor"/>
      </rPr>
      <t xml:space="preserve">(НЕ ИНВАЛИДЫ ) </t>
    </r>
  </si>
  <si>
    <r>
      <rPr>
        <b/>
        <sz val="12"/>
        <color theme="1"/>
        <rFont val="Calibri"/>
        <family val="2"/>
        <scheme val="minor"/>
      </rPr>
      <t>дети-инвалиды</t>
    </r>
    <r>
      <rPr>
        <sz val="12"/>
        <color theme="1"/>
        <rFont val="Calibri"/>
        <family val="2"/>
        <scheme val="minor"/>
      </rPr>
      <t xml:space="preserve"> на дому, </t>
    </r>
    <r>
      <rPr>
        <b/>
        <sz val="12"/>
        <color theme="1"/>
        <rFont val="Calibri"/>
        <family val="2"/>
        <scheme val="minor"/>
      </rPr>
      <t>обуч-ся учителями</t>
    </r>
    <r>
      <rPr>
        <sz val="12"/>
        <color theme="1"/>
        <rFont val="Calibri"/>
        <family val="2"/>
        <scheme val="minor"/>
      </rPr>
      <t xml:space="preserve"> (по приказу комитета)</t>
    </r>
  </si>
  <si>
    <r>
      <t xml:space="preserve">уч-ся на </t>
    </r>
    <r>
      <rPr>
        <b/>
        <sz val="12"/>
        <color theme="1"/>
        <rFont val="Calibri"/>
        <family val="2"/>
        <scheme val="minor"/>
      </rPr>
      <t>индивид. обучении на дому</t>
    </r>
    <r>
      <rPr>
        <sz val="12"/>
        <color theme="1"/>
        <rFont val="Calibri"/>
        <family val="2"/>
        <scheme val="minor"/>
      </rPr>
      <t xml:space="preserve"> ( по приказу школы)</t>
    </r>
  </si>
  <si>
    <r>
      <t xml:space="preserve">уч-ся на индивид. обучении </t>
    </r>
    <r>
      <rPr>
        <b/>
        <sz val="12"/>
        <color theme="1"/>
        <rFont val="Calibri"/>
        <family val="2"/>
        <scheme val="minor"/>
      </rPr>
      <t>в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больнице</t>
    </r>
    <r>
      <rPr>
        <sz val="12"/>
        <color theme="1"/>
        <rFont val="Calibri"/>
        <family val="2"/>
        <scheme val="minor"/>
      </rPr>
      <t xml:space="preserve">   (по приказу школы)</t>
    </r>
  </si>
  <si>
    <t>3-Е</t>
  </si>
  <si>
    <t>4-Д</t>
  </si>
  <si>
    <t>9-Е</t>
  </si>
  <si>
    <t>11-В</t>
  </si>
  <si>
    <t>Класс</t>
  </si>
  <si>
    <t>Количество</t>
  </si>
  <si>
    <t>Куда</t>
  </si>
  <si>
    <t>10Б</t>
  </si>
  <si>
    <t>Откуда</t>
  </si>
  <si>
    <t>ноябрь</t>
  </si>
  <si>
    <t>4В</t>
  </si>
  <si>
    <t>9Б</t>
  </si>
  <si>
    <t>Кольская СОШ № 2</t>
  </si>
  <si>
    <t>ММЛ</t>
  </si>
  <si>
    <t>Н.В. Афонина</t>
  </si>
  <si>
    <t>6Г</t>
  </si>
  <si>
    <t>МБОУ г. Мурманска "СОШ №34"</t>
  </si>
  <si>
    <t>7Д</t>
  </si>
  <si>
    <t>2Д</t>
  </si>
  <si>
    <t>2Б</t>
  </si>
  <si>
    <t>8Г</t>
  </si>
  <si>
    <t>г. Калининград</t>
  </si>
  <si>
    <t>1Г</t>
  </si>
  <si>
    <t>г. Москва</t>
  </si>
  <si>
    <t>3Г</t>
  </si>
  <si>
    <t>р. Крым</t>
  </si>
  <si>
    <t>9Д</t>
  </si>
  <si>
    <t>КОСОШ</t>
  </si>
  <si>
    <t>3В</t>
  </si>
  <si>
    <t>3Е</t>
  </si>
  <si>
    <t>Архангельская обл.</t>
  </si>
  <si>
    <t>4Г</t>
  </si>
  <si>
    <t>6В</t>
  </si>
  <si>
    <t>7Г</t>
  </si>
  <si>
    <t>МБОУ г. Мурманска " СОШ № 50"</t>
  </si>
  <si>
    <t>8Д</t>
  </si>
  <si>
    <t>9Г</t>
  </si>
  <si>
    <t>9Г,9Е</t>
  </si>
  <si>
    <t>9Е</t>
  </si>
  <si>
    <t>ГОБОУ Мурманская КШИ № 3, 6В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</si>
</sst>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5" fillId="3" borderId="0" xfId="0" applyFont="1" applyFill="1"/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17" xfId="0" applyFont="1" applyBorder="1"/>
    <xf numFmtId="0" fontId="9" fillId="0" borderId="0" xfId="0" applyFont="1"/>
    <xf numFmtId="0" fontId="9" fillId="0" borderId="2" xfId="0" applyFont="1" applyBorder="1"/>
    <xf numFmtId="0" fontId="9" fillId="0" borderId="17" xfId="0" applyFont="1" applyBorder="1"/>
    <xf numFmtId="0" fontId="10" fillId="0" borderId="11" xfId="0" applyFont="1" applyBorder="1"/>
    <xf numFmtId="0" fontId="6" fillId="0" borderId="11" xfId="0" applyFont="1" applyBorder="1"/>
    <xf numFmtId="0" fontId="4" fillId="0" borderId="6" xfId="0" applyFont="1" applyBorder="1"/>
    <xf numFmtId="0" fontId="5" fillId="0" borderId="6" xfId="0" applyFont="1" applyBorder="1"/>
    <xf numFmtId="0" fontId="5" fillId="0" borderId="16" xfId="0" applyFont="1" applyBorder="1"/>
    <xf numFmtId="0" fontId="10" fillId="0" borderId="33" xfId="0" applyFont="1" applyBorder="1"/>
    <xf numFmtId="0" fontId="6" fillId="0" borderId="33" xfId="0" applyFont="1" applyBorder="1"/>
    <xf numFmtId="0" fontId="6" fillId="0" borderId="39" xfId="0" applyFont="1" applyBorder="1"/>
    <xf numFmtId="0" fontId="4" fillId="0" borderId="5" xfId="0" applyFont="1" applyBorder="1"/>
    <xf numFmtId="0" fontId="5" fillId="0" borderId="5" xfId="0" applyFont="1" applyBorder="1"/>
    <xf numFmtId="0" fontId="5" fillId="0" borderId="20" xfId="0" applyFont="1" applyBorder="1"/>
    <xf numFmtId="0" fontId="5" fillId="3" borderId="5" xfId="0" applyFont="1" applyFill="1" applyBorder="1"/>
    <xf numFmtId="0" fontId="6" fillId="3" borderId="11" xfId="0" applyFont="1" applyFill="1" applyBorder="1"/>
    <xf numFmtId="0" fontId="4" fillId="0" borderId="40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38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Fill="1"/>
    <xf numFmtId="0" fontId="8" fillId="0" borderId="0" xfId="0" applyFont="1" applyFill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42" xfId="0" applyFont="1" applyBorder="1"/>
    <xf numFmtId="0" fontId="10" fillId="0" borderId="24" xfId="0" applyFont="1" applyBorder="1"/>
    <xf numFmtId="0" fontId="6" fillId="3" borderId="24" xfId="0" applyFont="1" applyFill="1" applyBorder="1"/>
    <xf numFmtId="0" fontId="6" fillId="0" borderId="24" xfId="0" applyFont="1" applyBorder="1"/>
    <xf numFmtId="0" fontId="6" fillId="0" borderId="1" xfId="0" applyFont="1" applyBorder="1" applyAlignment="1">
      <alignment horizontal="center"/>
    </xf>
    <xf numFmtId="0" fontId="4" fillId="0" borderId="6" xfId="0" applyFont="1" applyFill="1" applyBorder="1"/>
    <xf numFmtId="0" fontId="4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topLeftCell="A87" zoomScale="70" zoomScaleNormal="70" workbookViewId="0">
      <selection activeCell="I114" sqref="I114:J114"/>
    </sheetView>
  </sheetViews>
  <sheetFormatPr defaultRowHeight="15"/>
  <cols>
    <col min="1" max="1" width="6" customWidth="1"/>
    <col min="2" max="2" width="14" customWidth="1"/>
    <col min="3" max="3" width="11.5703125" customWidth="1"/>
    <col min="4" max="4" width="23.7109375" customWidth="1"/>
    <col min="5" max="5" width="19" customWidth="1"/>
    <col min="6" max="6" width="15.140625" customWidth="1"/>
    <col min="7" max="7" width="14.28515625" customWidth="1"/>
    <col min="8" max="8" width="19.28515625" customWidth="1"/>
    <col min="9" max="9" width="24" bestFit="1" customWidth="1"/>
    <col min="10" max="10" width="11" customWidth="1"/>
    <col min="11" max="11" width="16.140625" customWidth="1"/>
  </cols>
  <sheetData>
    <row r="1" spans="1:12" ht="15.75">
      <c r="A1" s="6"/>
      <c r="B1" s="6"/>
      <c r="C1" s="6"/>
      <c r="D1" s="6"/>
      <c r="E1" s="6"/>
      <c r="F1" s="6"/>
      <c r="G1" s="6"/>
      <c r="H1" s="6"/>
      <c r="I1" s="15" t="s">
        <v>65</v>
      </c>
      <c r="J1" s="6"/>
    </row>
    <row r="2" spans="1:1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8.75">
      <c r="A3" s="6"/>
      <c r="B3" s="6"/>
      <c r="C3" s="6"/>
      <c r="D3" s="6"/>
      <c r="E3" s="6"/>
      <c r="F3" s="6"/>
      <c r="G3" s="15"/>
      <c r="H3" s="6"/>
      <c r="I3" s="6"/>
      <c r="J3" s="6"/>
      <c r="K3" s="2"/>
    </row>
    <row r="4" spans="1:12" ht="15.75">
      <c r="A4" s="6"/>
      <c r="B4" s="6"/>
      <c r="C4" s="6"/>
      <c r="D4" s="15" t="s">
        <v>22</v>
      </c>
      <c r="E4" s="6"/>
      <c r="F4" s="6"/>
      <c r="G4" s="6"/>
      <c r="H4" s="6"/>
      <c r="I4" s="6"/>
      <c r="J4" s="6"/>
    </row>
    <row r="5" spans="1:12" ht="15.75">
      <c r="A5" s="6"/>
      <c r="B5" s="6"/>
      <c r="C5" s="6"/>
      <c r="D5" s="15"/>
      <c r="E5" s="15"/>
      <c r="F5" s="15"/>
      <c r="G5" s="15"/>
      <c r="H5" s="6"/>
      <c r="I5" s="6"/>
      <c r="J5" s="6"/>
    </row>
    <row r="6" spans="1:12" ht="16.5" thickBot="1">
      <c r="A6" s="6"/>
      <c r="B6" s="6"/>
      <c r="C6" s="6"/>
      <c r="D6" s="16" t="s">
        <v>0</v>
      </c>
      <c r="E6" s="72" t="s">
        <v>119</v>
      </c>
      <c r="F6" s="17" t="s">
        <v>102</v>
      </c>
      <c r="G6" s="6"/>
      <c r="H6" s="6"/>
      <c r="I6" s="6"/>
      <c r="J6" s="6"/>
    </row>
    <row r="7" spans="1:12" ht="15.75">
      <c r="A7" s="6"/>
      <c r="B7" s="6"/>
      <c r="C7" s="6"/>
      <c r="D7" s="6"/>
      <c r="E7" s="18" t="s">
        <v>1</v>
      </c>
      <c r="F7" s="6"/>
      <c r="G7" s="6"/>
      <c r="H7" s="6"/>
      <c r="I7" s="6"/>
      <c r="J7" s="6"/>
    </row>
    <row r="8" spans="1:12" ht="16.5" thickBot="1">
      <c r="A8" s="6"/>
      <c r="B8" s="6"/>
      <c r="C8" s="6" t="s">
        <v>2</v>
      </c>
      <c r="D8" s="6"/>
      <c r="E8" s="117" t="s">
        <v>98</v>
      </c>
      <c r="F8" s="117"/>
      <c r="G8" s="19"/>
      <c r="H8" s="19"/>
      <c r="I8" s="6"/>
      <c r="J8" s="6"/>
    </row>
    <row r="9" spans="1:12" ht="15.75">
      <c r="A9" s="6"/>
      <c r="B9" s="118"/>
      <c r="C9" s="119"/>
      <c r="D9" s="6"/>
      <c r="E9" s="6" t="s">
        <v>23</v>
      </c>
      <c r="F9" s="19"/>
      <c r="G9" s="19"/>
      <c r="H9" s="19"/>
      <c r="I9" s="6"/>
      <c r="J9" s="6"/>
    </row>
    <row r="10" spans="1:12" ht="30.75" customHeight="1" thickBot="1">
      <c r="A10" s="6"/>
      <c r="B10" s="120"/>
      <c r="C10" s="121"/>
      <c r="D10" s="6"/>
      <c r="E10" s="6"/>
      <c r="F10" s="6"/>
      <c r="G10" s="6"/>
      <c r="H10" s="6"/>
      <c r="I10" s="6"/>
      <c r="J10" s="6"/>
    </row>
    <row r="11" spans="1:12" ht="15" customHeight="1">
      <c r="A11" s="6"/>
      <c r="B11" s="122" t="s">
        <v>11</v>
      </c>
      <c r="C11" s="123"/>
      <c r="D11" s="126" t="s">
        <v>4</v>
      </c>
      <c r="E11" s="128" t="s">
        <v>3</v>
      </c>
      <c r="F11" s="129"/>
      <c r="G11" s="129"/>
      <c r="H11" s="134" t="s">
        <v>105</v>
      </c>
      <c r="I11" s="134" t="s">
        <v>106</v>
      </c>
      <c r="J11" s="20"/>
      <c r="K11" s="1"/>
      <c r="L11" s="1"/>
    </row>
    <row r="12" spans="1:12" ht="106.5" customHeight="1" thickBot="1">
      <c r="A12" s="6"/>
      <c r="B12" s="124"/>
      <c r="C12" s="125"/>
      <c r="D12" s="127"/>
      <c r="E12" s="21" t="s">
        <v>107</v>
      </c>
      <c r="F12" s="21" t="s">
        <v>108</v>
      </c>
      <c r="G12" s="22" t="s">
        <v>109</v>
      </c>
      <c r="H12" s="135"/>
      <c r="I12" s="135"/>
      <c r="J12" s="6"/>
    </row>
    <row r="13" spans="1:12" ht="17.25" customHeight="1">
      <c r="A13" s="6"/>
      <c r="B13" s="96" t="s">
        <v>5</v>
      </c>
      <c r="C13" s="98"/>
      <c r="D13" s="23">
        <v>27</v>
      </c>
      <c r="E13" s="23"/>
      <c r="F13" s="24"/>
      <c r="G13" s="24"/>
      <c r="H13" s="25"/>
      <c r="I13" s="25"/>
      <c r="J13" s="26"/>
    </row>
    <row r="14" spans="1:12" ht="17.25" customHeight="1">
      <c r="A14" s="6"/>
      <c r="B14" s="96" t="s">
        <v>36</v>
      </c>
      <c r="C14" s="98"/>
      <c r="D14" s="23">
        <v>28</v>
      </c>
      <c r="E14" s="23"/>
      <c r="F14" s="24"/>
      <c r="G14" s="24"/>
      <c r="H14" s="25"/>
      <c r="I14" s="25"/>
      <c r="J14" s="26"/>
    </row>
    <row r="15" spans="1:12" ht="17.25" customHeight="1">
      <c r="A15" s="6"/>
      <c r="B15" s="96" t="s">
        <v>68</v>
      </c>
      <c r="C15" s="98"/>
      <c r="D15" s="23">
        <v>24</v>
      </c>
      <c r="E15" s="23"/>
      <c r="F15" s="24"/>
      <c r="G15" s="24"/>
      <c r="H15" s="25"/>
      <c r="I15" s="25"/>
      <c r="J15" s="6"/>
    </row>
    <row r="16" spans="1:12" ht="17.25" customHeight="1">
      <c r="A16" s="6"/>
      <c r="B16" s="96" t="s">
        <v>69</v>
      </c>
      <c r="C16" s="98"/>
      <c r="D16" s="23">
        <v>29</v>
      </c>
      <c r="E16" s="23"/>
      <c r="F16" s="24"/>
      <c r="G16" s="24"/>
      <c r="H16" s="25"/>
      <c r="I16" s="25"/>
      <c r="J16" s="6"/>
    </row>
    <row r="17" spans="1:12" ht="17.25" customHeight="1">
      <c r="A17" s="6"/>
      <c r="B17" s="96" t="s">
        <v>70</v>
      </c>
      <c r="C17" s="98"/>
      <c r="D17" s="23">
        <v>30</v>
      </c>
      <c r="E17" s="23"/>
      <c r="F17" s="27"/>
      <c r="G17" s="27"/>
      <c r="H17" s="28"/>
      <c r="I17" s="28"/>
      <c r="J17" s="26"/>
      <c r="K17" s="3"/>
      <c r="L17" s="3"/>
    </row>
    <row r="18" spans="1:12" ht="17.25" customHeight="1" thickBot="1">
      <c r="A18" s="6"/>
      <c r="B18" s="96" t="s">
        <v>71</v>
      </c>
      <c r="C18" s="98"/>
      <c r="D18" s="23">
        <v>27</v>
      </c>
      <c r="E18" s="23"/>
      <c r="F18" s="27"/>
      <c r="G18" s="27"/>
      <c r="H18" s="28"/>
      <c r="I18" s="28"/>
      <c r="J18" s="26"/>
      <c r="K18" s="3"/>
      <c r="L18" s="3"/>
    </row>
    <row r="19" spans="1:12" ht="20.25" customHeight="1" thickBot="1">
      <c r="A19" s="6"/>
      <c r="B19" s="132" t="s">
        <v>6</v>
      </c>
      <c r="C19" s="133"/>
      <c r="D19" s="29">
        <f>SUM(D13:D18)</f>
        <v>165</v>
      </c>
      <c r="E19" s="29">
        <f t="shared" ref="E19:I19" si="0">SUM(E13:E18)</f>
        <v>0</v>
      </c>
      <c r="F19" s="30">
        <f t="shared" si="0"/>
        <v>0</v>
      </c>
      <c r="G19" s="30">
        <f t="shared" si="0"/>
        <v>0</v>
      </c>
      <c r="H19" s="30">
        <f>SUM(H13:H18)</f>
        <v>0</v>
      </c>
      <c r="I19" s="30">
        <f t="shared" si="0"/>
        <v>0</v>
      </c>
      <c r="J19" s="6"/>
    </row>
    <row r="20" spans="1:12" ht="19.5" customHeight="1" thickBot="1">
      <c r="A20" s="6"/>
      <c r="B20" s="115" t="s">
        <v>7</v>
      </c>
      <c r="C20" s="116"/>
      <c r="D20" s="31">
        <v>29</v>
      </c>
      <c r="E20" s="31"/>
      <c r="F20" s="32"/>
      <c r="G20" s="32"/>
      <c r="H20" s="32"/>
      <c r="I20" s="33"/>
      <c r="J20" s="6"/>
    </row>
    <row r="21" spans="1:12" ht="19.5" customHeight="1" thickBot="1">
      <c r="A21" s="6"/>
      <c r="B21" s="115" t="s">
        <v>72</v>
      </c>
      <c r="C21" s="116"/>
      <c r="D21" s="31">
        <v>26</v>
      </c>
      <c r="E21" s="31"/>
      <c r="F21" s="32"/>
      <c r="G21" s="32"/>
      <c r="H21" s="32"/>
      <c r="I21" s="33"/>
      <c r="J21" s="6"/>
    </row>
    <row r="22" spans="1:12" ht="19.5" customHeight="1" thickBot="1">
      <c r="A22" s="6"/>
      <c r="B22" s="115" t="s">
        <v>73</v>
      </c>
      <c r="C22" s="116"/>
      <c r="D22" s="31">
        <v>29</v>
      </c>
      <c r="E22" s="31"/>
      <c r="F22" s="32"/>
      <c r="G22" s="32"/>
      <c r="H22" s="32"/>
      <c r="I22" s="33"/>
      <c r="J22" s="6"/>
    </row>
    <row r="23" spans="1:12" ht="19.5" customHeight="1" thickBot="1">
      <c r="A23" s="6"/>
      <c r="B23" s="115" t="s">
        <v>74</v>
      </c>
      <c r="C23" s="116"/>
      <c r="D23" s="31">
        <v>24</v>
      </c>
      <c r="E23" s="31"/>
      <c r="F23" s="32"/>
      <c r="G23" s="32"/>
      <c r="H23" s="32"/>
      <c r="I23" s="33"/>
      <c r="J23" s="6"/>
    </row>
    <row r="24" spans="1:12" ht="19.5" customHeight="1" thickBot="1">
      <c r="A24" s="6"/>
      <c r="B24" s="137" t="s">
        <v>75</v>
      </c>
      <c r="C24" s="138"/>
      <c r="D24" s="31">
        <v>27</v>
      </c>
      <c r="E24" s="31"/>
      <c r="F24" s="32">
        <v>1</v>
      </c>
      <c r="G24" s="32"/>
      <c r="H24" s="32"/>
      <c r="I24" s="33"/>
      <c r="J24" s="6"/>
    </row>
    <row r="25" spans="1:12" ht="19.5" customHeight="1" thickBot="1">
      <c r="A25" s="6"/>
      <c r="B25" s="115" t="s">
        <v>100</v>
      </c>
      <c r="C25" s="116"/>
      <c r="D25" s="31">
        <v>22</v>
      </c>
      <c r="E25" s="31"/>
      <c r="F25" s="32"/>
      <c r="G25" s="32"/>
      <c r="H25" s="32"/>
      <c r="I25" s="33"/>
      <c r="J25" s="6"/>
    </row>
    <row r="26" spans="1:12" ht="21.75" customHeight="1" thickBot="1">
      <c r="A26" s="6"/>
      <c r="B26" s="94" t="s">
        <v>8</v>
      </c>
      <c r="C26" s="136"/>
      <c r="D26" s="34">
        <f>SUM(D20:D25)</f>
        <v>157</v>
      </c>
      <c r="E26" s="34">
        <f t="shared" ref="E26:I26" si="1">SUM(E20:E25)</f>
        <v>0</v>
      </c>
      <c r="F26" s="35">
        <f t="shared" si="1"/>
        <v>1</v>
      </c>
      <c r="G26" s="35">
        <f t="shared" si="1"/>
        <v>0</v>
      </c>
      <c r="H26" s="35">
        <f t="shared" si="1"/>
        <v>0</v>
      </c>
      <c r="I26" s="35">
        <f t="shared" si="1"/>
        <v>0</v>
      </c>
      <c r="J26" s="6"/>
    </row>
    <row r="27" spans="1:12" ht="15.75">
      <c r="A27" s="6"/>
      <c r="B27" s="92" t="s">
        <v>9</v>
      </c>
      <c r="C27" s="93"/>
      <c r="D27" s="31">
        <v>29</v>
      </c>
      <c r="E27" s="31"/>
      <c r="F27" s="32"/>
      <c r="G27" s="32"/>
      <c r="H27" s="33"/>
      <c r="I27" s="33"/>
      <c r="J27" s="6"/>
    </row>
    <row r="28" spans="1:12" ht="15.75">
      <c r="A28" s="6"/>
      <c r="B28" s="92" t="s">
        <v>76</v>
      </c>
      <c r="C28" s="93"/>
      <c r="D28" s="31">
        <v>27</v>
      </c>
      <c r="E28" s="31"/>
      <c r="F28" s="32"/>
      <c r="G28" s="32"/>
      <c r="H28" s="33"/>
      <c r="I28" s="33"/>
      <c r="J28" s="6"/>
    </row>
    <row r="29" spans="1:12" ht="15.75">
      <c r="A29" s="6"/>
      <c r="B29" s="92" t="s">
        <v>77</v>
      </c>
      <c r="C29" s="93"/>
      <c r="D29" s="31">
        <v>24</v>
      </c>
      <c r="E29" s="31"/>
      <c r="F29" s="32"/>
      <c r="G29" s="32"/>
      <c r="H29" s="33"/>
      <c r="I29" s="33"/>
      <c r="J29" s="6"/>
    </row>
    <row r="30" spans="1:12" ht="15.75">
      <c r="A30" s="6"/>
      <c r="B30" s="96" t="s">
        <v>78</v>
      </c>
      <c r="C30" s="97"/>
      <c r="D30" s="31">
        <v>25</v>
      </c>
      <c r="E30" s="31"/>
      <c r="F30" s="32">
        <v>1</v>
      </c>
      <c r="G30" s="32"/>
      <c r="H30" s="33"/>
      <c r="I30" s="33"/>
      <c r="J30" s="6"/>
    </row>
    <row r="31" spans="1:12" ht="15.75">
      <c r="A31" s="6"/>
      <c r="B31" s="92" t="s">
        <v>99</v>
      </c>
      <c r="C31" s="93"/>
      <c r="D31" s="31">
        <v>24</v>
      </c>
      <c r="E31" s="31"/>
      <c r="F31" s="32"/>
      <c r="G31" s="32"/>
      <c r="H31" s="33"/>
      <c r="I31" s="33"/>
      <c r="J31" s="6"/>
    </row>
    <row r="32" spans="1:12" ht="16.5" thickBot="1">
      <c r="A32" s="6"/>
      <c r="B32" s="130" t="s">
        <v>110</v>
      </c>
      <c r="C32" s="131"/>
      <c r="D32" s="42">
        <v>20</v>
      </c>
      <c r="E32" s="42"/>
      <c r="F32" s="43"/>
      <c r="G32" s="43"/>
      <c r="H32" s="68"/>
      <c r="I32" s="68"/>
      <c r="J32" s="6"/>
    </row>
    <row r="33" spans="1:10" ht="20.25" customHeight="1" thickBot="1">
      <c r="A33" s="6"/>
      <c r="B33" s="94" t="s">
        <v>10</v>
      </c>
      <c r="C33" s="95"/>
      <c r="D33" s="29">
        <f>SUM(D27:D32)</f>
        <v>149</v>
      </c>
      <c r="E33" s="29">
        <f t="shared" ref="E33:I33" si="2">SUM(E27:E31)</f>
        <v>0</v>
      </c>
      <c r="F33" s="30">
        <f t="shared" si="2"/>
        <v>1</v>
      </c>
      <c r="G33" s="30">
        <f t="shared" si="2"/>
        <v>0</v>
      </c>
      <c r="H33" s="30">
        <f t="shared" si="2"/>
        <v>0</v>
      </c>
      <c r="I33" s="30">
        <f t="shared" si="2"/>
        <v>0</v>
      </c>
      <c r="J33" s="6"/>
    </row>
    <row r="34" spans="1:10" ht="18.75" customHeight="1">
      <c r="A34" s="6"/>
      <c r="B34" s="92" t="s">
        <v>12</v>
      </c>
      <c r="C34" s="93"/>
      <c r="D34" s="31">
        <v>26</v>
      </c>
      <c r="E34" s="31"/>
      <c r="F34" s="32"/>
      <c r="G34" s="32"/>
      <c r="H34" s="33"/>
      <c r="I34" s="33"/>
      <c r="J34" s="6"/>
    </row>
    <row r="35" spans="1:10" ht="18.75" customHeight="1">
      <c r="A35" s="6"/>
      <c r="B35" s="92" t="s">
        <v>79</v>
      </c>
      <c r="C35" s="93"/>
      <c r="D35" s="31">
        <v>22</v>
      </c>
      <c r="E35" s="31"/>
      <c r="F35" s="32"/>
      <c r="G35" s="32"/>
      <c r="H35" s="33"/>
      <c r="I35" s="33"/>
      <c r="J35" s="6"/>
    </row>
    <row r="36" spans="1:10" ht="18.75" customHeight="1">
      <c r="A36" s="6"/>
      <c r="B36" s="92" t="s">
        <v>80</v>
      </c>
      <c r="C36" s="93"/>
      <c r="D36" s="31">
        <v>19</v>
      </c>
      <c r="E36" s="31"/>
      <c r="F36" s="32"/>
      <c r="G36" s="32"/>
      <c r="H36" s="33"/>
      <c r="I36" s="33"/>
      <c r="J36" s="6"/>
    </row>
    <row r="37" spans="1:10" ht="18.75" customHeight="1">
      <c r="A37" s="6"/>
      <c r="B37" s="92" t="s">
        <v>81</v>
      </c>
      <c r="C37" s="93"/>
      <c r="D37" s="31">
        <v>24</v>
      </c>
      <c r="E37" s="31"/>
      <c r="F37" s="32"/>
      <c r="G37" s="32"/>
      <c r="H37" s="33"/>
      <c r="I37" s="33"/>
      <c r="J37" s="6"/>
    </row>
    <row r="38" spans="1:10" ht="18.75" customHeight="1" thickBot="1">
      <c r="A38" s="6"/>
      <c r="B38" s="130" t="s">
        <v>111</v>
      </c>
      <c r="C38" s="131"/>
      <c r="D38" s="42">
        <v>25</v>
      </c>
      <c r="E38" s="42"/>
      <c r="F38" s="43"/>
      <c r="G38" s="43"/>
      <c r="H38" s="68"/>
      <c r="I38" s="68"/>
      <c r="J38" s="6"/>
    </row>
    <row r="39" spans="1:10" ht="20.25" customHeight="1" thickBot="1">
      <c r="A39" s="6"/>
      <c r="B39" s="94" t="s">
        <v>13</v>
      </c>
      <c r="C39" s="95"/>
      <c r="D39" s="29">
        <f>SUM(D34:D38)</f>
        <v>116</v>
      </c>
      <c r="E39" s="29">
        <f t="shared" ref="E39:I39" si="3">SUM(E34:E37)</f>
        <v>0</v>
      </c>
      <c r="F39" s="30">
        <f t="shared" si="3"/>
        <v>0</v>
      </c>
      <c r="G39" s="30">
        <f t="shared" si="3"/>
        <v>0</v>
      </c>
      <c r="H39" s="30">
        <f t="shared" si="3"/>
        <v>0</v>
      </c>
      <c r="I39" s="30">
        <f t="shared" si="3"/>
        <v>0</v>
      </c>
      <c r="J39" s="6"/>
    </row>
    <row r="40" spans="1:10" ht="21" customHeight="1" thickBot="1">
      <c r="A40" s="6"/>
      <c r="B40" s="94" t="s">
        <v>14</v>
      </c>
      <c r="C40" s="95"/>
      <c r="D40" s="29">
        <f>SUM(D39,D33,D26,D19)</f>
        <v>587</v>
      </c>
      <c r="E40" s="29">
        <f t="shared" ref="E40:I40" si="4">SUM(E39,E33,E26,E19)</f>
        <v>0</v>
      </c>
      <c r="F40" s="30">
        <f t="shared" si="4"/>
        <v>2</v>
      </c>
      <c r="G40" s="30">
        <f t="shared" si="4"/>
        <v>0</v>
      </c>
      <c r="H40" s="30">
        <f t="shared" si="4"/>
        <v>0</v>
      </c>
      <c r="I40" s="36">
        <f t="shared" si="4"/>
        <v>0</v>
      </c>
      <c r="J40" s="6"/>
    </row>
    <row r="41" spans="1:10" ht="21" customHeight="1">
      <c r="A41" s="6"/>
      <c r="B41" s="96" t="s">
        <v>37</v>
      </c>
      <c r="C41" s="98"/>
      <c r="D41" s="31">
        <v>27</v>
      </c>
      <c r="E41" s="31"/>
      <c r="F41" s="32"/>
      <c r="G41" s="32"/>
      <c r="H41" s="32"/>
      <c r="I41" s="33"/>
      <c r="J41" s="6"/>
    </row>
    <row r="42" spans="1:10" ht="20.25" customHeight="1">
      <c r="A42" s="6"/>
      <c r="B42" s="96" t="s">
        <v>38</v>
      </c>
      <c r="C42" s="98"/>
      <c r="D42" s="23">
        <v>24</v>
      </c>
      <c r="E42" s="23"/>
      <c r="F42" s="24"/>
      <c r="G42" s="24"/>
      <c r="H42" s="24"/>
      <c r="I42" s="25"/>
      <c r="J42" s="6"/>
    </row>
    <row r="43" spans="1:10" ht="20.25" customHeight="1">
      <c r="A43" s="6"/>
      <c r="B43" s="96" t="s">
        <v>82</v>
      </c>
      <c r="C43" s="98"/>
      <c r="D43" s="23">
        <v>25</v>
      </c>
      <c r="E43" s="23"/>
      <c r="F43" s="24">
        <v>1</v>
      </c>
      <c r="G43" s="24"/>
      <c r="H43" s="24"/>
      <c r="I43" s="25"/>
      <c r="J43" s="6"/>
    </row>
    <row r="44" spans="1:10" ht="20.25" customHeight="1" thickBot="1">
      <c r="A44" s="6"/>
      <c r="B44" s="96" t="s">
        <v>83</v>
      </c>
      <c r="C44" s="98"/>
      <c r="D44" s="23">
        <v>21</v>
      </c>
      <c r="E44" s="23"/>
      <c r="F44" s="24"/>
      <c r="G44" s="24"/>
      <c r="H44" s="24"/>
      <c r="I44" s="25"/>
      <c r="J44" s="6"/>
    </row>
    <row r="45" spans="1:10" ht="19.5" customHeight="1" thickBot="1">
      <c r="A45" s="6"/>
      <c r="B45" s="132" t="s">
        <v>42</v>
      </c>
      <c r="C45" s="133"/>
      <c r="D45" s="29">
        <f t="shared" ref="D45:I45" si="5">SUM(D41:D44)</f>
        <v>97</v>
      </c>
      <c r="E45" s="29">
        <f t="shared" si="5"/>
        <v>0</v>
      </c>
      <c r="F45" s="30">
        <f t="shared" si="5"/>
        <v>1</v>
      </c>
      <c r="G45" s="30">
        <f t="shared" si="5"/>
        <v>0</v>
      </c>
      <c r="H45" s="30">
        <f t="shared" si="5"/>
        <v>0</v>
      </c>
      <c r="I45" s="30">
        <f t="shared" si="5"/>
        <v>0</v>
      </c>
      <c r="J45" s="6"/>
    </row>
    <row r="46" spans="1:10" ht="19.5" customHeight="1">
      <c r="A46" s="6"/>
      <c r="B46" s="92" t="s">
        <v>39</v>
      </c>
      <c r="C46" s="93"/>
      <c r="D46" s="31">
        <v>25</v>
      </c>
      <c r="E46" s="31"/>
      <c r="F46" s="32"/>
      <c r="G46" s="32"/>
      <c r="H46" s="32"/>
      <c r="I46" s="33"/>
      <c r="J46" s="6"/>
    </row>
    <row r="47" spans="1:10" ht="19.5" customHeight="1">
      <c r="A47" s="6"/>
      <c r="B47" s="92" t="s">
        <v>84</v>
      </c>
      <c r="C47" s="93"/>
      <c r="D47" s="73">
        <v>26</v>
      </c>
      <c r="E47" s="31"/>
      <c r="F47" s="32">
        <v>0</v>
      </c>
      <c r="G47" s="32"/>
      <c r="H47" s="32"/>
      <c r="I47" s="33"/>
      <c r="J47" s="6"/>
    </row>
    <row r="48" spans="1:10" ht="19.5" customHeight="1">
      <c r="A48" s="6"/>
      <c r="B48" s="92" t="s">
        <v>85</v>
      </c>
      <c r="C48" s="93"/>
      <c r="D48" s="73">
        <v>23</v>
      </c>
      <c r="E48" s="31"/>
      <c r="F48" s="32"/>
      <c r="G48" s="32"/>
      <c r="H48" s="32"/>
      <c r="I48" s="33"/>
      <c r="J48" s="6"/>
    </row>
    <row r="49" spans="1:10" ht="19.5" customHeight="1" thickBot="1">
      <c r="A49" s="6"/>
      <c r="B49" s="92" t="s">
        <v>86</v>
      </c>
      <c r="C49" s="93"/>
      <c r="D49" s="73">
        <v>21</v>
      </c>
      <c r="E49" s="31"/>
      <c r="F49" s="32"/>
      <c r="G49" s="32"/>
      <c r="H49" s="32"/>
      <c r="I49" s="33"/>
      <c r="J49" s="6"/>
    </row>
    <row r="50" spans="1:10" ht="21" customHeight="1" thickBot="1">
      <c r="A50" s="6"/>
      <c r="B50" s="94" t="s">
        <v>41</v>
      </c>
      <c r="C50" s="95"/>
      <c r="D50" s="29">
        <f t="shared" ref="D50:I50" si="6">SUM(D46:D49)</f>
        <v>95</v>
      </c>
      <c r="E50" s="29">
        <f t="shared" si="6"/>
        <v>0</v>
      </c>
      <c r="F50" s="30">
        <v>0</v>
      </c>
      <c r="G50" s="30">
        <f t="shared" si="6"/>
        <v>0</v>
      </c>
      <c r="H50" s="30">
        <f t="shared" si="6"/>
        <v>0</v>
      </c>
      <c r="I50" s="30">
        <f t="shared" si="6"/>
        <v>0</v>
      </c>
      <c r="J50" s="6"/>
    </row>
    <row r="51" spans="1:10" ht="18.75" customHeight="1">
      <c r="A51" s="6"/>
      <c r="B51" s="92" t="s">
        <v>40</v>
      </c>
      <c r="C51" s="93"/>
      <c r="D51" s="31">
        <v>24</v>
      </c>
      <c r="E51" s="31"/>
      <c r="F51" s="32"/>
      <c r="G51" s="32"/>
      <c r="H51" s="32"/>
      <c r="I51" s="32"/>
      <c r="J51" s="6"/>
    </row>
    <row r="52" spans="1:10" ht="18.75" customHeight="1">
      <c r="A52" s="6"/>
      <c r="B52" s="92" t="s">
        <v>87</v>
      </c>
      <c r="C52" s="93"/>
      <c r="D52" s="31">
        <v>26</v>
      </c>
      <c r="E52" s="31"/>
      <c r="F52" s="32"/>
      <c r="G52" s="32"/>
      <c r="H52" s="32"/>
      <c r="I52" s="32"/>
      <c r="J52" s="6"/>
    </row>
    <row r="53" spans="1:10" ht="18.75" customHeight="1">
      <c r="A53" s="6"/>
      <c r="B53" s="92" t="s">
        <v>88</v>
      </c>
      <c r="C53" s="93"/>
      <c r="D53" s="31">
        <v>23</v>
      </c>
      <c r="E53" s="31"/>
      <c r="F53" s="32"/>
      <c r="G53" s="32"/>
      <c r="H53" s="32"/>
      <c r="I53" s="32"/>
      <c r="J53" s="6"/>
    </row>
    <row r="54" spans="1:10" ht="18.75" customHeight="1">
      <c r="A54" s="6"/>
      <c r="B54" s="92" t="s">
        <v>89</v>
      </c>
      <c r="C54" s="93"/>
      <c r="D54" s="31">
        <v>25</v>
      </c>
      <c r="E54" s="31"/>
      <c r="F54" s="32"/>
      <c r="G54" s="32"/>
      <c r="H54" s="32"/>
      <c r="I54" s="32"/>
      <c r="J54" s="6"/>
    </row>
    <row r="55" spans="1:10" ht="18.75" customHeight="1" thickBot="1">
      <c r="A55" s="6"/>
      <c r="B55" s="92" t="s">
        <v>90</v>
      </c>
      <c r="C55" s="93"/>
      <c r="D55" s="31">
        <v>16</v>
      </c>
      <c r="E55" s="31"/>
      <c r="F55" s="32"/>
      <c r="G55" s="32"/>
      <c r="H55" s="32"/>
      <c r="I55" s="32"/>
      <c r="J55" s="6"/>
    </row>
    <row r="56" spans="1:10" ht="20.25" customHeight="1" thickBot="1">
      <c r="A56" s="6"/>
      <c r="B56" s="94" t="s">
        <v>43</v>
      </c>
      <c r="C56" s="95"/>
      <c r="D56" s="29">
        <f t="shared" ref="D56:I56" si="7">SUM(D51:D55)</f>
        <v>114</v>
      </c>
      <c r="E56" s="29">
        <f t="shared" si="7"/>
        <v>0</v>
      </c>
      <c r="F56" s="30">
        <f t="shared" si="7"/>
        <v>0</v>
      </c>
      <c r="G56" s="30">
        <f t="shared" si="7"/>
        <v>0</v>
      </c>
      <c r="H56" s="30">
        <f t="shared" si="7"/>
        <v>0</v>
      </c>
      <c r="I56" s="30">
        <f t="shared" si="7"/>
        <v>0</v>
      </c>
      <c r="J56" s="6"/>
    </row>
    <row r="57" spans="1:10" ht="19.5" customHeight="1">
      <c r="A57" s="6"/>
      <c r="B57" s="92" t="s">
        <v>44</v>
      </c>
      <c r="C57" s="93"/>
      <c r="D57" s="31">
        <v>24</v>
      </c>
      <c r="E57" s="31"/>
      <c r="F57" s="32"/>
      <c r="G57" s="32"/>
      <c r="H57" s="33"/>
      <c r="I57" s="33"/>
      <c r="J57" s="6"/>
    </row>
    <row r="58" spans="1:10" ht="19.5" customHeight="1">
      <c r="A58" s="6"/>
      <c r="B58" s="92" t="s">
        <v>91</v>
      </c>
      <c r="C58" s="93"/>
      <c r="D58" s="31">
        <v>26</v>
      </c>
      <c r="E58" s="31"/>
      <c r="F58" s="32"/>
      <c r="G58" s="32"/>
      <c r="H58" s="33"/>
      <c r="I58" s="33"/>
      <c r="J58" s="6"/>
    </row>
    <row r="59" spans="1:10" ht="19.5" customHeight="1">
      <c r="A59" s="6"/>
      <c r="B59" s="92" t="s">
        <v>92</v>
      </c>
      <c r="C59" s="93"/>
      <c r="D59" s="31">
        <v>25</v>
      </c>
      <c r="E59" s="31"/>
      <c r="F59" s="32"/>
      <c r="G59" s="32"/>
      <c r="H59" s="33"/>
      <c r="I59" s="33"/>
      <c r="J59" s="6"/>
    </row>
    <row r="60" spans="1:10" ht="19.5" customHeight="1">
      <c r="A60" s="6"/>
      <c r="B60" s="92" t="s">
        <v>93</v>
      </c>
      <c r="C60" s="93"/>
      <c r="D60" s="31">
        <v>26</v>
      </c>
      <c r="E60" s="31"/>
      <c r="F60" s="32">
        <v>1</v>
      </c>
      <c r="G60" s="32"/>
      <c r="H60" s="33"/>
      <c r="I60" s="33"/>
      <c r="J60" s="6"/>
    </row>
    <row r="61" spans="1:10" ht="19.5" customHeight="1" thickBot="1">
      <c r="A61" s="6"/>
      <c r="B61" s="92" t="s">
        <v>94</v>
      </c>
      <c r="C61" s="93"/>
      <c r="D61" s="31">
        <v>26</v>
      </c>
      <c r="E61" s="31"/>
      <c r="F61" s="32"/>
      <c r="G61" s="32"/>
      <c r="H61" s="33"/>
      <c r="I61" s="33"/>
      <c r="J61" s="6"/>
    </row>
    <row r="62" spans="1:10" ht="20.25" customHeight="1" thickBot="1">
      <c r="A62" s="6"/>
      <c r="B62" s="94" t="s">
        <v>45</v>
      </c>
      <c r="C62" s="95"/>
      <c r="D62" s="29">
        <f t="shared" ref="D62:I62" si="8">SUM(D57:D61)</f>
        <v>127</v>
      </c>
      <c r="E62" s="29">
        <f t="shared" si="8"/>
        <v>0</v>
      </c>
      <c r="F62" s="30">
        <f t="shared" si="8"/>
        <v>1</v>
      </c>
      <c r="G62" s="30">
        <f t="shared" si="8"/>
        <v>0</v>
      </c>
      <c r="H62" s="30">
        <f t="shared" si="8"/>
        <v>0</v>
      </c>
      <c r="I62" s="30">
        <f t="shared" si="8"/>
        <v>0</v>
      </c>
      <c r="J62" s="6"/>
    </row>
    <row r="63" spans="1:10" ht="19.5" customHeight="1">
      <c r="A63" s="6"/>
      <c r="B63" s="92" t="s">
        <v>46</v>
      </c>
      <c r="C63" s="93"/>
      <c r="D63" s="31">
        <v>21</v>
      </c>
      <c r="E63" s="31"/>
      <c r="F63" s="32"/>
      <c r="G63" s="32"/>
      <c r="H63" s="33"/>
      <c r="I63" s="33"/>
      <c r="J63" s="6"/>
    </row>
    <row r="64" spans="1:10" ht="20.25" customHeight="1">
      <c r="A64" s="6"/>
      <c r="B64" s="99" t="s">
        <v>47</v>
      </c>
      <c r="C64" s="100"/>
      <c r="D64" s="37">
        <v>24</v>
      </c>
      <c r="E64" s="37"/>
      <c r="F64" s="38"/>
      <c r="G64" s="38"/>
      <c r="H64" s="39"/>
      <c r="I64" s="39"/>
      <c r="J64" s="6"/>
    </row>
    <row r="65" spans="1:10" ht="20.25" customHeight="1">
      <c r="A65" s="6"/>
      <c r="B65" s="99" t="s">
        <v>95</v>
      </c>
      <c r="C65" s="100"/>
      <c r="D65" s="37">
        <v>20</v>
      </c>
      <c r="E65" s="37"/>
      <c r="F65" s="38"/>
      <c r="G65" s="38"/>
      <c r="H65" s="39"/>
      <c r="I65" s="39"/>
      <c r="J65" s="6"/>
    </row>
    <row r="66" spans="1:10" ht="20.25" customHeight="1">
      <c r="A66" s="6"/>
      <c r="B66" s="99" t="s">
        <v>96</v>
      </c>
      <c r="C66" s="100"/>
      <c r="D66" s="37">
        <v>17</v>
      </c>
      <c r="E66" s="37"/>
      <c r="F66" s="40">
        <v>0</v>
      </c>
      <c r="G66" s="38"/>
      <c r="H66" s="39"/>
      <c r="I66" s="39"/>
      <c r="J66" s="6"/>
    </row>
    <row r="67" spans="1:10" ht="20.25" customHeight="1">
      <c r="A67" s="6"/>
      <c r="B67" s="151" t="s">
        <v>97</v>
      </c>
      <c r="C67" s="151"/>
      <c r="D67" s="23">
        <v>25</v>
      </c>
      <c r="E67" s="23"/>
      <c r="F67" s="24"/>
      <c r="G67" s="24"/>
      <c r="H67" s="24"/>
      <c r="I67" s="24"/>
      <c r="J67" s="6"/>
    </row>
    <row r="68" spans="1:10" ht="20.25" customHeight="1">
      <c r="A68" s="6"/>
      <c r="B68" s="151" t="s">
        <v>112</v>
      </c>
      <c r="C68" s="152"/>
      <c r="D68" s="23">
        <v>19</v>
      </c>
      <c r="E68" s="23"/>
      <c r="F68" s="24"/>
      <c r="G68" s="24"/>
      <c r="H68" s="24"/>
      <c r="I68" s="24"/>
      <c r="J68" s="6"/>
    </row>
    <row r="69" spans="1:10" ht="21" customHeight="1" thickBot="1">
      <c r="A69" s="6"/>
      <c r="B69" s="142" t="s">
        <v>48</v>
      </c>
      <c r="C69" s="143"/>
      <c r="D69" s="69">
        <f>SUM(D63:D68)</f>
        <v>126</v>
      </c>
      <c r="E69" s="69">
        <f t="shared" ref="E69:I69" si="9">SUM(E63:E67)</f>
        <v>0</v>
      </c>
      <c r="F69" s="70">
        <f t="shared" si="9"/>
        <v>0</v>
      </c>
      <c r="G69" s="71">
        <f t="shared" si="9"/>
        <v>0</v>
      </c>
      <c r="H69" s="71">
        <f t="shared" si="9"/>
        <v>0</v>
      </c>
      <c r="I69" s="71">
        <f t="shared" si="9"/>
        <v>0</v>
      </c>
      <c r="J69" s="6"/>
    </row>
    <row r="70" spans="1:10" ht="21" customHeight="1" thickBot="1">
      <c r="A70" s="6"/>
      <c r="B70" s="94" t="s">
        <v>49</v>
      </c>
      <c r="C70" s="95"/>
      <c r="D70" s="29">
        <f t="shared" ref="D70:I70" si="10">SUM(D45,D50,D56,D62,D69)</f>
        <v>559</v>
      </c>
      <c r="E70" s="29">
        <f t="shared" si="10"/>
        <v>0</v>
      </c>
      <c r="F70" s="41">
        <f t="shared" si="10"/>
        <v>2</v>
      </c>
      <c r="G70" s="30">
        <f t="shared" si="10"/>
        <v>0</v>
      </c>
      <c r="H70" s="36">
        <f t="shared" si="10"/>
        <v>0</v>
      </c>
      <c r="I70" s="36">
        <f t="shared" si="10"/>
        <v>0</v>
      </c>
      <c r="J70" s="6"/>
    </row>
    <row r="71" spans="1:10" ht="21.75" customHeight="1">
      <c r="A71" s="6"/>
      <c r="B71" s="92" t="s">
        <v>58</v>
      </c>
      <c r="C71" s="93"/>
      <c r="D71" s="31">
        <v>30</v>
      </c>
      <c r="E71" s="31"/>
      <c r="F71" s="32"/>
      <c r="G71" s="32"/>
      <c r="H71" s="33"/>
      <c r="I71" s="33"/>
      <c r="J71" s="6"/>
    </row>
    <row r="72" spans="1:10" ht="21.75" customHeight="1">
      <c r="A72" s="6"/>
      <c r="B72" s="96" t="s">
        <v>59</v>
      </c>
      <c r="C72" s="98"/>
      <c r="D72" s="42">
        <v>25</v>
      </c>
      <c r="E72" s="42"/>
      <c r="F72" s="43"/>
      <c r="G72" s="43"/>
      <c r="H72" s="44"/>
      <c r="I72" s="44"/>
      <c r="J72" s="6"/>
    </row>
    <row r="73" spans="1:10" ht="21" customHeight="1" thickBot="1">
      <c r="A73" s="6"/>
      <c r="B73" s="99" t="s">
        <v>101</v>
      </c>
      <c r="C73" s="100"/>
      <c r="D73" s="37">
        <v>30</v>
      </c>
      <c r="E73" s="37"/>
      <c r="F73" s="38"/>
      <c r="G73" s="38"/>
      <c r="H73" s="39"/>
      <c r="I73" s="39"/>
      <c r="J73" s="6"/>
    </row>
    <row r="74" spans="1:10" ht="21.75" customHeight="1" thickBot="1">
      <c r="A74" s="6"/>
      <c r="B74" s="94" t="s">
        <v>60</v>
      </c>
      <c r="C74" s="95"/>
      <c r="D74" s="29">
        <f>SUM(D71:D73)</f>
        <v>85</v>
      </c>
      <c r="E74" s="29">
        <f t="shared" ref="E74:G74" si="11">SUM(E71:E73)</f>
        <v>0</v>
      </c>
      <c r="F74" s="30">
        <f t="shared" si="11"/>
        <v>0</v>
      </c>
      <c r="G74" s="30">
        <f t="shared" si="11"/>
        <v>0</v>
      </c>
      <c r="H74" s="30">
        <f>SUM(H71:H73)</f>
        <v>0</v>
      </c>
      <c r="I74" s="36">
        <f>SUM(I71:I73)</f>
        <v>0</v>
      </c>
      <c r="J74" s="6"/>
    </row>
    <row r="75" spans="1:10" ht="19.5" customHeight="1">
      <c r="A75" s="6"/>
      <c r="B75" s="92" t="s">
        <v>61</v>
      </c>
      <c r="C75" s="93"/>
      <c r="D75" s="31">
        <v>24</v>
      </c>
      <c r="E75" s="31"/>
      <c r="F75" s="32"/>
      <c r="G75" s="32"/>
      <c r="H75" s="33"/>
      <c r="I75" s="33"/>
      <c r="J75" s="6"/>
    </row>
    <row r="76" spans="1:10" ht="21" customHeight="1">
      <c r="A76" s="6"/>
      <c r="B76" s="114" t="s">
        <v>62</v>
      </c>
      <c r="C76" s="103"/>
      <c r="D76" s="42">
        <v>27</v>
      </c>
      <c r="E76" s="42"/>
      <c r="F76" s="43"/>
      <c r="G76" s="43"/>
      <c r="H76" s="44"/>
      <c r="I76" s="44"/>
      <c r="J76" s="6"/>
    </row>
    <row r="77" spans="1:10" ht="20.25" customHeight="1" thickBot="1">
      <c r="A77" s="6"/>
      <c r="B77" s="99" t="s">
        <v>113</v>
      </c>
      <c r="C77" s="100"/>
      <c r="D77" s="37">
        <v>27</v>
      </c>
      <c r="E77" s="37"/>
      <c r="F77" s="38"/>
      <c r="G77" s="38"/>
      <c r="H77" s="39"/>
      <c r="I77" s="39"/>
      <c r="J77" s="6"/>
    </row>
    <row r="78" spans="1:10" ht="22.5" customHeight="1" thickBot="1">
      <c r="A78" s="6"/>
      <c r="B78" s="94" t="s">
        <v>63</v>
      </c>
      <c r="C78" s="95"/>
      <c r="D78" s="29">
        <f t="shared" ref="D78:I78" si="12">SUM(D75:D77)</f>
        <v>78</v>
      </c>
      <c r="E78" s="29">
        <f t="shared" si="12"/>
        <v>0</v>
      </c>
      <c r="F78" s="30">
        <f t="shared" si="12"/>
        <v>0</v>
      </c>
      <c r="G78" s="30">
        <f t="shared" si="12"/>
        <v>0</v>
      </c>
      <c r="H78" s="30">
        <f t="shared" si="12"/>
        <v>0</v>
      </c>
      <c r="I78" s="36">
        <f t="shared" si="12"/>
        <v>0</v>
      </c>
      <c r="J78" s="6"/>
    </row>
    <row r="79" spans="1:10" ht="21.75" customHeight="1" thickBot="1">
      <c r="A79" s="6"/>
      <c r="B79" s="94" t="s">
        <v>64</v>
      </c>
      <c r="C79" s="95"/>
      <c r="D79" s="29">
        <f t="shared" ref="D79:I79" si="13">SUM(D74,D78)</f>
        <v>163</v>
      </c>
      <c r="E79" s="29">
        <f t="shared" si="13"/>
        <v>0</v>
      </c>
      <c r="F79" s="30">
        <f t="shared" si="13"/>
        <v>0</v>
      </c>
      <c r="G79" s="30">
        <f t="shared" si="13"/>
        <v>0</v>
      </c>
      <c r="H79" s="30">
        <f t="shared" si="13"/>
        <v>0</v>
      </c>
      <c r="I79" s="36">
        <f t="shared" si="13"/>
        <v>0</v>
      </c>
      <c r="J79" s="6"/>
    </row>
    <row r="80" spans="1:10" ht="16.5" thickBot="1">
      <c r="A80" s="6"/>
      <c r="B80" s="94" t="s">
        <v>15</v>
      </c>
      <c r="C80" s="95"/>
      <c r="D80" s="29">
        <f>SUM(D79,D70,D40)</f>
        <v>1309</v>
      </c>
      <c r="E80" s="29">
        <f t="shared" ref="E80:I80" si="14">SUM(E40,E70,E79)</f>
        <v>0</v>
      </c>
      <c r="F80" s="30">
        <f t="shared" si="14"/>
        <v>4</v>
      </c>
      <c r="G80" s="30">
        <f t="shared" si="14"/>
        <v>0</v>
      </c>
      <c r="H80" s="30">
        <f t="shared" si="14"/>
        <v>0</v>
      </c>
      <c r="I80" s="36">
        <f t="shared" si="14"/>
        <v>0</v>
      </c>
      <c r="J80" s="6"/>
    </row>
    <row r="81" spans="1:11" ht="15.75">
      <c r="A81" s="6"/>
      <c r="B81" s="144"/>
      <c r="C81" s="144"/>
      <c r="D81" s="6"/>
      <c r="E81" s="6"/>
      <c r="F81" s="6"/>
      <c r="G81" s="6"/>
      <c r="H81" s="6"/>
      <c r="I81" s="6"/>
      <c r="J81" s="6"/>
    </row>
    <row r="82" spans="1:11" ht="15.75">
      <c r="A82" s="6"/>
      <c r="B82" s="6"/>
      <c r="C82" s="6"/>
      <c r="D82" s="6" t="s">
        <v>34</v>
      </c>
      <c r="E82" s="6"/>
      <c r="F82" s="45" t="s">
        <v>124</v>
      </c>
      <c r="G82" s="6"/>
      <c r="H82" s="6"/>
      <c r="I82" s="6"/>
      <c r="J82" s="6"/>
    </row>
    <row r="83" spans="1:11" ht="15.75">
      <c r="A83" s="6"/>
      <c r="B83" s="6"/>
      <c r="C83" s="6"/>
      <c r="D83" s="6"/>
      <c r="E83" s="6"/>
      <c r="F83" s="18" t="s">
        <v>54</v>
      </c>
      <c r="G83" s="6"/>
      <c r="H83" s="6"/>
      <c r="I83" s="6"/>
      <c r="J83" s="6"/>
    </row>
    <row r="84" spans="1:11" ht="15.75">
      <c r="A84" s="6"/>
      <c r="B84" s="6"/>
      <c r="C84" s="6"/>
      <c r="D84" s="6"/>
      <c r="E84" s="6"/>
      <c r="F84" s="18"/>
      <c r="G84" s="6"/>
      <c r="H84" s="6"/>
      <c r="I84" s="6"/>
      <c r="J84" s="6"/>
    </row>
    <row r="85" spans="1:11" ht="15.75">
      <c r="A85" s="6"/>
      <c r="B85" s="6" t="s">
        <v>35</v>
      </c>
      <c r="C85" s="6"/>
      <c r="D85" s="6"/>
      <c r="E85" s="6"/>
      <c r="F85" s="18"/>
      <c r="G85" s="6"/>
      <c r="H85" s="6"/>
      <c r="I85" s="6"/>
      <c r="J85" s="6"/>
    </row>
    <row r="86" spans="1:11" ht="15.75">
      <c r="A86" s="6"/>
      <c r="B86" s="6" t="s">
        <v>21</v>
      </c>
      <c r="C86" s="6"/>
      <c r="D86" s="6" t="s">
        <v>103</v>
      </c>
      <c r="E86" s="6"/>
      <c r="F86" s="6"/>
      <c r="G86" s="6"/>
      <c r="H86" s="6"/>
      <c r="I86" s="6"/>
      <c r="J86" s="6"/>
    </row>
    <row r="87" spans="1:11" ht="15.75">
      <c r="B87" s="6"/>
      <c r="C87" s="6"/>
      <c r="D87" s="6"/>
      <c r="E87" s="6"/>
      <c r="F87" s="6"/>
      <c r="G87" s="6"/>
      <c r="H87" s="6"/>
      <c r="I87" s="6"/>
    </row>
    <row r="90" spans="1:11" ht="15.75">
      <c r="A90" s="6"/>
      <c r="J90" s="6"/>
      <c r="K90" s="6"/>
    </row>
    <row r="91" spans="1:11" ht="15.75">
      <c r="A91" s="6"/>
      <c r="B91" s="6"/>
      <c r="C91" s="6"/>
      <c r="D91" s="6"/>
      <c r="E91" s="6"/>
      <c r="F91" s="6"/>
      <c r="G91" s="6"/>
      <c r="H91" s="6"/>
      <c r="I91" s="15" t="s">
        <v>66</v>
      </c>
      <c r="J91" s="6"/>
      <c r="K91" s="6"/>
    </row>
    <row r="92" spans="1:1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.75">
      <c r="A93" s="6"/>
      <c r="B93" s="6"/>
      <c r="C93" s="6"/>
      <c r="D93" s="6"/>
      <c r="E93" s="6"/>
      <c r="F93" s="6"/>
      <c r="G93" s="6"/>
      <c r="H93" s="6"/>
      <c r="I93" s="6"/>
      <c r="J93" s="15"/>
      <c r="K93" s="15"/>
    </row>
    <row r="94" spans="1:1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.75">
      <c r="A95" s="6"/>
      <c r="B95" s="6"/>
      <c r="C95" s="6"/>
      <c r="D95" s="6"/>
      <c r="E95" s="6"/>
      <c r="F95" s="6"/>
      <c r="G95" s="6"/>
      <c r="H95" s="15"/>
      <c r="I95" s="6"/>
      <c r="J95" s="6"/>
      <c r="K95" s="6"/>
    </row>
    <row r="96" spans="1:11" ht="31.5">
      <c r="A96" s="6"/>
      <c r="B96" s="24"/>
      <c r="C96" s="46" t="s">
        <v>24</v>
      </c>
      <c r="D96" s="46" t="s">
        <v>20</v>
      </c>
      <c r="E96" s="6"/>
      <c r="F96" s="24"/>
      <c r="G96" s="46" t="s">
        <v>56</v>
      </c>
      <c r="H96" s="46" t="s">
        <v>20</v>
      </c>
      <c r="I96" s="6"/>
      <c r="J96" s="6"/>
      <c r="K96" s="6"/>
    </row>
    <row r="97" spans="1:11" ht="15" customHeight="1">
      <c r="A97" s="6"/>
      <c r="B97" s="47" t="s">
        <v>16</v>
      </c>
      <c r="C97" s="48">
        <v>6</v>
      </c>
      <c r="D97" s="4">
        <v>157</v>
      </c>
      <c r="E97" s="6"/>
      <c r="F97" s="49" t="s">
        <v>57</v>
      </c>
      <c r="G97" s="24">
        <v>1</v>
      </c>
      <c r="H97" s="24">
        <v>30</v>
      </c>
      <c r="I97" s="6"/>
      <c r="J97" s="6"/>
      <c r="K97" s="6"/>
    </row>
    <row r="98" spans="1:11" ht="10.5" customHeight="1">
      <c r="A98" s="6"/>
      <c r="B98" s="106" t="s">
        <v>55</v>
      </c>
      <c r="C98" s="145">
        <v>0</v>
      </c>
      <c r="D98" s="147">
        <v>0</v>
      </c>
      <c r="E98" s="6"/>
      <c r="F98" s="6"/>
      <c r="G98" s="6"/>
      <c r="H98" s="6"/>
      <c r="I98" s="6"/>
      <c r="J98" s="6"/>
      <c r="K98" s="6"/>
    </row>
    <row r="99" spans="1:11" ht="10.5" customHeight="1">
      <c r="A99" s="6"/>
      <c r="B99" s="107"/>
      <c r="C99" s="146"/>
      <c r="D99" s="148"/>
      <c r="E99" s="6"/>
      <c r="F99" s="6"/>
      <c r="G99" s="6"/>
      <c r="H99" s="6"/>
      <c r="I99" s="6"/>
      <c r="J99" s="6"/>
      <c r="K99" s="6"/>
    </row>
    <row r="100" spans="1:11" ht="10.5" customHeight="1">
      <c r="A100" s="6"/>
      <c r="B100" s="50"/>
      <c r="C100" s="51"/>
      <c r="D100" s="51"/>
      <c r="E100" s="6"/>
      <c r="F100" s="6"/>
      <c r="G100" s="6"/>
      <c r="H100" s="6"/>
      <c r="I100" s="6"/>
      <c r="J100" s="6"/>
      <c r="K100" s="6"/>
    </row>
    <row r="101" spans="1:11" ht="15.75">
      <c r="A101" s="6"/>
      <c r="B101" s="50"/>
      <c r="C101" s="51"/>
      <c r="D101" s="51"/>
      <c r="E101" s="6"/>
      <c r="F101" s="6"/>
      <c r="G101" s="6"/>
      <c r="H101" s="6"/>
      <c r="I101" s="6"/>
      <c r="J101" s="6"/>
      <c r="K101" s="6"/>
    </row>
    <row r="102" spans="1:1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>
      <c r="A103" s="6"/>
      <c r="B103" s="15" t="s">
        <v>17</v>
      </c>
      <c r="C103" s="15"/>
      <c r="D103" s="6"/>
      <c r="E103" s="6"/>
      <c r="F103" s="6"/>
      <c r="G103" s="15" t="s">
        <v>51</v>
      </c>
      <c r="H103" s="15"/>
      <c r="I103" s="6"/>
      <c r="J103" s="6"/>
      <c r="K103" s="6"/>
    </row>
    <row r="104" spans="1:11" ht="29.25" customHeight="1">
      <c r="A104" s="6"/>
      <c r="B104" s="6"/>
      <c r="C104" s="6"/>
      <c r="D104" s="6"/>
      <c r="E104" s="6"/>
      <c r="F104" s="6"/>
      <c r="G104" s="6"/>
      <c r="H104" s="6"/>
      <c r="I104" s="6"/>
      <c r="J104" s="78"/>
      <c r="K104" s="6"/>
    </row>
    <row r="105" spans="1:11" ht="7.5" hidden="1" customHeight="1">
      <c r="A105" s="6"/>
      <c r="B105" s="4" t="s">
        <v>18</v>
      </c>
      <c r="C105" s="5" t="s">
        <v>25</v>
      </c>
      <c r="D105" s="104" t="s">
        <v>19</v>
      </c>
      <c r="E105" s="97"/>
      <c r="F105" s="6"/>
      <c r="G105" s="4" t="s">
        <v>18</v>
      </c>
      <c r="H105" s="5" t="s">
        <v>25</v>
      </c>
      <c r="I105" s="67" t="s">
        <v>53</v>
      </c>
      <c r="J105" s="77"/>
      <c r="K105" s="6"/>
    </row>
    <row r="106" spans="1:11" ht="57" customHeight="1">
      <c r="A106" s="6"/>
      <c r="B106" s="79" t="s">
        <v>114</v>
      </c>
      <c r="C106" s="14" t="s">
        <v>115</v>
      </c>
      <c r="D106" s="101" t="s">
        <v>118</v>
      </c>
      <c r="E106" s="105"/>
      <c r="F106" s="74"/>
      <c r="G106" s="76" t="s">
        <v>114</v>
      </c>
      <c r="H106" s="14" t="s">
        <v>115</v>
      </c>
      <c r="I106" s="101" t="s">
        <v>116</v>
      </c>
      <c r="J106" s="103"/>
      <c r="K106" s="6"/>
    </row>
    <row r="107" spans="1:11" ht="20.100000000000001" customHeight="1">
      <c r="A107" s="6"/>
      <c r="B107" s="7" t="s">
        <v>129</v>
      </c>
      <c r="C107" s="8">
        <v>1</v>
      </c>
      <c r="D107" s="88" t="s">
        <v>128</v>
      </c>
      <c r="E107" s="103"/>
      <c r="F107" s="9"/>
      <c r="G107" s="80" t="s">
        <v>132</v>
      </c>
      <c r="H107" s="10">
        <v>1</v>
      </c>
      <c r="I107" s="111" t="s">
        <v>133</v>
      </c>
      <c r="J107" s="109"/>
      <c r="K107" s="6"/>
    </row>
    <row r="108" spans="1:11" ht="20.100000000000001" customHeight="1">
      <c r="A108" s="6"/>
      <c r="B108" s="85" t="s">
        <v>134</v>
      </c>
      <c r="C108" s="14">
        <v>1</v>
      </c>
      <c r="D108" s="101" t="s">
        <v>138</v>
      </c>
      <c r="E108" s="102"/>
      <c r="F108" s="9"/>
      <c r="G108" s="80" t="s">
        <v>128</v>
      </c>
      <c r="H108" s="10">
        <v>1</v>
      </c>
      <c r="I108" s="110" t="s">
        <v>129</v>
      </c>
      <c r="J108" s="109"/>
      <c r="K108" s="6"/>
    </row>
    <row r="109" spans="1:11" ht="20.100000000000001" customHeight="1">
      <c r="A109" s="6"/>
      <c r="B109" s="83" t="s">
        <v>141</v>
      </c>
      <c r="C109" s="10">
        <v>1</v>
      </c>
      <c r="D109" s="88" t="s">
        <v>120</v>
      </c>
      <c r="E109" s="103"/>
      <c r="F109" s="9"/>
      <c r="G109" s="80" t="s">
        <v>138</v>
      </c>
      <c r="H109" s="10">
        <v>1</v>
      </c>
      <c r="I109" s="111" t="s">
        <v>134</v>
      </c>
      <c r="J109" s="111"/>
      <c r="K109" s="6"/>
    </row>
    <row r="110" spans="1:11" ht="20.100000000000001" customHeight="1">
      <c r="A110" s="6"/>
      <c r="B110" s="85" t="s">
        <v>142</v>
      </c>
      <c r="C110" s="14">
        <v>1</v>
      </c>
      <c r="D110" s="108" t="s">
        <v>127</v>
      </c>
      <c r="E110" s="109"/>
      <c r="F110" s="9"/>
      <c r="G110" s="80" t="s">
        <v>134</v>
      </c>
      <c r="H110" s="10">
        <v>1</v>
      </c>
      <c r="I110" s="111" t="s">
        <v>135</v>
      </c>
      <c r="J110" s="109"/>
      <c r="K110" s="6"/>
    </row>
    <row r="111" spans="1:11" ht="20.100000000000001" customHeight="1">
      <c r="A111" s="6"/>
      <c r="B111" s="83" t="s">
        <v>143</v>
      </c>
      <c r="C111" s="10">
        <v>1</v>
      </c>
      <c r="D111" s="110" t="s">
        <v>144</v>
      </c>
      <c r="E111" s="109"/>
      <c r="F111" s="9"/>
      <c r="G111" s="80" t="s">
        <v>139</v>
      </c>
      <c r="H111" s="10">
        <v>1</v>
      </c>
      <c r="I111" s="111" t="s">
        <v>140</v>
      </c>
      <c r="J111" s="111"/>
      <c r="K111" s="6"/>
    </row>
    <row r="112" spans="1:11" ht="20.100000000000001" customHeight="1">
      <c r="A112" s="6"/>
      <c r="B112" s="83" t="s">
        <v>127</v>
      </c>
      <c r="C112" s="10">
        <v>1</v>
      </c>
      <c r="D112" s="88" t="s">
        <v>145</v>
      </c>
      <c r="E112" s="89"/>
      <c r="F112" s="9"/>
      <c r="G112" s="81" t="s">
        <v>120</v>
      </c>
      <c r="H112" s="14">
        <v>1</v>
      </c>
      <c r="I112" s="108" t="s">
        <v>141</v>
      </c>
      <c r="J112" s="109"/>
      <c r="K112" s="6"/>
    </row>
    <row r="113" spans="1:11" ht="20.100000000000001" customHeight="1">
      <c r="A113" s="6"/>
      <c r="B113" s="83" t="s">
        <v>130</v>
      </c>
      <c r="C113" s="10">
        <v>2</v>
      </c>
      <c r="D113" s="110" t="s">
        <v>147</v>
      </c>
      <c r="E113" s="109"/>
      <c r="F113" s="9"/>
      <c r="G113" s="80" t="s">
        <v>125</v>
      </c>
      <c r="H113" s="10">
        <v>1</v>
      </c>
      <c r="I113" s="110" t="s">
        <v>126</v>
      </c>
      <c r="J113" s="109"/>
      <c r="K113" s="6"/>
    </row>
    <row r="114" spans="1:11" ht="20.100000000000001" customHeight="1">
      <c r="A114" s="6"/>
      <c r="B114" s="80"/>
      <c r="C114" s="10"/>
      <c r="D114" s="111"/>
      <c r="E114" s="109"/>
      <c r="F114" s="9"/>
      <c r="G114" s="80" t="s">
        <v>127</v>
      </c>
      <c r="H114" s="10">
        <v>2</v>
      </c>
      <c r="I114" s="111" t="s">
        <v>149</v>
      </c>
      <c r="J114" s="109"/>
      <c r="K114" s="6"/>
    </row>
    <row r="115" spans="1:11" ht="20.100000000000001" customHeight="1">
      <c r="A115" s="6"/>
      <c r="B115" s="80"/>
      <c r="C115" s="10"/>
      <c r="D115" s="112"/>
      <c r="E115" s="113"/>
      <c r="F115" s="9"/>
      <c r="G115" s="80" t="s">
        <v>130</v>
      </c>
      <c r="H115" s="10">
        <v>1</v>
      </c>
      <c r="I115" s="112" t="s">
        <v>131</v>
      </c>
      <c r="J115" s="113"/>
      <c r="K115" s="6"/>
    </row>
    <row r="116" spans="1:11" ht="20.100000000000001" customHeight="1">
      <c r="A116" s="6"/>
      <c r="B116" s="83"/>
      <c r="C116" s="10"/>
      <c r="D116" s="86"/>
      <c r="E116" s="87"/>
      <c r="F116" s="9"/>
      <c r="G116" s="83" t="s">
        <v>145</v>
      </c>
      <c r="H116" s="10">
        <v>1</v>
      </c>
      <c r="I116" s="86" t="s">
        <v>127</v>
      </c>
      <c r="J116" s="87"/>
      <c r="K116" s="6"/>
    </row>
    <row r="117" spans="1:11" ht="20.100000000000001" customHeight="1">
      <c r="A117" s="6"/>
      <c r="B117" s="75"/>
      <c r="C117" s="10"/>
      <c r="D117" s="88"/>
      <c r="E117" s="89"/>
      <c r="F117" s="9"/>
      <c r="G117" s="80" t="s">
        <v>121</v>
      </c>
      <c r="H117" s="10">
        <v>1</v>
      </c>
      <c r="I117" s="110" t="s">
        <v>122</v>
      </c>
      <c r="J117" s="109"/>
      <c r="K117" s="6"/>
    </row>
    <row r="118" spans="1:11" ht="20.100000000000001" customHeight="1">
      <c r="A118" s="6"/>
      <c r="B118" s="75"/>
      <c r="C118" s="10"/>
      <c r="D118" s="88"/>
      <c r="E118" s="89"/>
      <c r="F118" s="9"/>
      <c r="G118" s="80" t="s">
        <v>136</v>
      </c>
      <c r="H118" s="10">
        <v>1</v>
      </c>
      <c r="I118" s="111" t="s">
        <v>137</v>
      </c>
      <c r="J118" s="109"/>
      <c r="K118" s="6"/>
    </row>
    <row r="119" spans="1:11" ht="20.100000000000001" customHeight="1">
      <c r="A119" s="6"/>
      <c r="B119" s="83"/>
      <c r="C119" s="10"/>
      <c r="D119" s="83"/>
      <c r="E119" s="84"/>
      <c r="F119" s="9"/>
      <c r="G119" s="83" t="s">
        <v>146</v>
      </c>
      <c r="H119" s="10">
        <v>1</v>
      </c>
      <c r="I119" s="112" t="s">
        <v>130</v>
      </c>
      <c r="J119" s="113"/>
      <c r="K119" s="6"/>
    </row>
    <row r="120" spans="1:11" ht="20.100000000000001" customHeight="1">
      <c r="A120" s="6"/>
      <c r="B120" s="80"/>
      <c r="C120" s="10"/>
      <c r="D120" s="80"/>
      <c r="E120" s="82"/>
      <c r="F120" s="9"/>
      <c r="G120" s="83" t="s">
        <v>148</v>
      </c>
      <c r="H120" s="10">
        <v>1</v>
      </c>
      <c r="I120" s="88" t="s">
        <v>130</v>
      </c>
      <c r="J120" s="89"/>
      <c r="K120" s="6"/>
    </row>
    <row r="121" spans="1:11" ht="20.100000000000001" customHeight="1">
      <c r="A121" s="6"/>
      <c r="B121" s="83"/>
      <c r="C121" s="10"/>
      <c r="D121" s="83"/>
      <c r="E121" s="84"/>
      <c r="F121" s="9"/>
      <c r="G121" s="83" t="s">
        <v>117</v>
      </c>
      <c r="H121" s="10">
        <v>1</v>
      </c>
      <c r="I121" s="88" t="s">
        <v>123</v>
      </c>
      <c r="J121" s="89"/>
      <c r="K121" s="6"/>
    </row>
    <row r="122" spans="1:11" ht="15.75">
      <c r="A122" s="6"/>
      <c r="B122" s="11" t="s">
        <v>50</v>
      </c>
      <c r="C122" s="12">
        <f>SUM(C106:C118)</f>
        <v>8</v>
      </c>
      <c r="D122" s="149"/>
      <c r="E122" s="150"/>
      <c r="F122" s="13"/>
      <c r="G122" s="11" t="s">
        <v>50</v>
      </c>
      <c r="H122" s="12">
        <f>SUM(H106:H121)</f>
        <v>16</v>
      </c>
      <c r="I122" s="90"/>
      <c r="J122" s="91"/>
      <c r="K122" s="6"/>
    </row>
    <row r="123" spans="1:11" ht="15.75">
      <c r="A123" s="6"/>
      <c r="B123" s="52"/>
      <c r="C123" s="53"/>
      <c r="D123" s="52"/>
      <c r="E123" s="53"/>
      <c r="F123" s="53"/>
      <c r="G123" s="52"/>
      <c r="H123" s="6"/>
      <c r="I123" s="6"/>
      <c r="J123" s="6"/>
      <c r="K123" s="6"/>
    </row>
    <row r="124" spans="1:1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>
      <c r="A125" s="6"/>
      <c r="B125" s="15" t="s">
        <v>26</v>
      </c>
      <c r="C125" s="15"/>
      <c r="D125" s="15"/>
      <c r="E125" s="6"/>
      <c r="F125" s="6"/>
      <c r="G125" s="6"/>
      <c r="H125" s="6"/>
      <c r="I125" s="6"/>
      <c r="J125" s="6"/>
      <c r="K125" s="6"/>
    </row>
    <row r="126" spans="1:11" ht="15.75">
      <c r="A126" s="6"/>
      <c r="B126" s="15"/>
      <c r="C126" s="15"/>
      <c r="D126" s="15"/>
      <c r="E126" s="6"/>
      <c r="F126" s="6"/>
      <c r="G126" s="6"/>
      <c r="H126" s="6"/>
      <c r="I126" s="6"/>
      <c r="J126" s="6"/>
      <c r="K126" s="6"/>
    </row>
    <row r="127" spans="1:11" ht="31.5" customHeight="1" thickBot="1">
      <c r="A127" s="6"/>
      <c r="B127" s="54"/>
      <c r="C127" s="55"/>
      <c r="D127" s="55"/>
      <c r="E127" s="55"/>
      <c r="F127" s="55"/>
      <c r="G127" s="55"/>
      <c r="H127" s="55"/>
      <c r="I127" s="6"/>
      <c r="J127" s="6"/>
      <c r="K127" s="6"/>
    </row>
    <row r="128" spans="1:11" ht="15.75">
      <c r="A128" s="6"/>
      <c r="B128" s="153" t="s">
        <v>27</v>
      </c>
      <c r="C128" s="140" t="s">
        <v>28</v>
      </c>
      <c r="D128" s="140"/>
      <c r="E128" s="141"/>
      <c r="F128" s="153" t="s">
        <v>29</v>
      </c>
      <c r="G128" s="139" t="s">
        <v>30</v>
      </c>
      <c r="H128" s="140"/>
      <c r="I128" s="141"/>
      <c r="J128" s="6"/>
      <c r="K128" s="6"/>
    </row>
    <row r="129" spans="1:11" ht="110.25">
      <c r="A129" s="6"/>
      <c r="B129" s="154"/>
      <c r="C129" s="56" t="s">
        <v>31</v>
      </c>
      <c r="D129" s="57" t="s">
        <v>32</v>
      </c>
      <c r="E129" s="58" t="s">
        <v>33</v>
      </c>
      <c r="F129" s="154"/>
      <c r="G129" s="56" t="s">
        <v>31</v>
      </c>
      <c r="H129" s="57" t="s">
        <v>32</v>
      </c>
      <c r="I129" s="58" t="s">
        <v>33</v>
      </c>
      <c r="J129" s="6"/>
      <c r="K129" s="6"/>
    </row>
    <row r="130" spans="1:11" ht="15.75">
      <c r="A130" s="6"/>
      <c r="B130" s="61"/>
      <c r="C130" s="61"/>
      <c r="D130" s="52"/>
      <c r="E130" s="52"/>
      <c r="F130" s="63"/>
      <c r="G130" s="63"/>
      <c r="H130" s="59"/>
      <c r="I130" s="56"/>
      <c r="J130" s="6"/>
      <c r="K130" s="6"/>
    </row>
    <row r="131" spans="1:11" ht="15.75">
      <c r="A131" s="6"/>
      <c r="B131" s="61"/>
      <c r="C131" s="61"/>
      <c r="D131" s="52"/>
      <c r="E131" s="52"/>
      <c r="F131" s="63"/>
      <c r="G131" s="63"/>
      <c r="H131" s="59"/>
      <c r="I131" s="56"/>
      <c r="J131" s="6"/>
      <c r="K131" s="6"/>
    </row>
    <row r="132" spans="1:11" ht="15.75">
      <c r="A132" s="6"/>
      <c r="B132" s="61"/>
      <c r="C132" s="61"/>
      <c r="D132" s="52"/>
      <c r="E132" s="52"/>
      <c r="F132" s="65"/>
      <c r="G132" s="63"/>
      <c r="H132" s="59"/>
      <c r="I132" s="56"/>
      <c r="J132" s="6"/>
      <c r="K132" s="6"/>
    </row>
    <row r="133" spans="1:11" ht="15.75">
      <c r="A133" s="6"/>
      <c r="B133" s="6"/>
      <c r="C133" s="6"/>
      <c r="D133" s="6"/>
      <c r="E133" s="6"/>
      <c r="F133" s="65"/>
      <c r="G133" s="65"/>
      <c r="H133" s="66"/>
      <c r="I133" s="60"/>
      <c r="J133" s="6"/>
      <c r="K133" s="6"/>
    </row>
    <row r="134" spans="1:11" ht="15.75">
      <c r="A134" s="6"/>
      <c r="B134" s="6"/>
      <c r="C134" s="6" t="s">
        <v>34</v>
      </c>
      <c r="D134" s="6"/>
      <c r="E134" s="45" t="s">
        <v>67</v>
      </c>
      <c r="F134" s="63"/>
      <c r="G134" s="63"/>
      <c r="H134" s="59"/>
      <c r="I134" s="56"/>
      <c r="J134" s="6"/>
      <c r="K134" s="6"/>
    </row>
    <row r="135" spans="1:11" ht="15.75">
      <c r="A135" s="6"/>
      <c r="B135" s="6"/>
      <c r="C135" s="6"/>
      <c r="D135" s="6"/>
      <c r="E135" s="18" t="s">
        <v>54</v>
      </c>
      <c r="F135" s="51"/>
      <c r="G135" s="61"/>
      <c r="H135" s="64"/>
      <c r="I135" s="62"/>
      <c r="J135" s="6"/>
      <c r="K135" s="6"/>
    </row>
    <row r="136" spans="1:1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>
      <c r="A139" s="6"/>
      <c r="B139" s="6" t="s">
        <v>52</v>
      </c>
      <c r="C139" s="6" t="s">
        <v>104</v>
      </c>
      <c r="D139" s="6"/>
      <c r="E139" s="6"/>
      <c r="F139" s="6"/>
      <c r="G139" s="6"/>
      <c r="H139" s="6"/>
      <c r="I139" s="6"/>
      <c r="J139" s="6"/>
      <c r="K139" s="6"/>
    </row>
    <row r="140" spans="1:11" ht="15.75">
      <c r="A140" s="6"/>
      <c r="B140" s="6" t="s">
        <v>21</v>
      </c>
      <c r="C140" s="6" t="s">
        <v>103</v>
      </c>
      <c r="D140" s="6"/>
      <c r="E140" s="6"/>
      <c r="F140" s="6"/>
      <c r="G140" s="6"/>
      <c r="H140" s="6"/>
      <c r="I140" s="6"/>
      <c r="J140" s="6"/>
      <c r="K140" s="6"/>
    </row>
    <row r="141" spans="1:11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>
      <c r="B142" s="6"/>
      <c r="C142" s="6"/>
      <c r="D142" s="6"/>
      <c r="E142" s="6"/>
      <c r="F142" s="6"/>
      <c r="G142" s="6"/>
      <c r="H142" s="6"/>
      <c r="I142" s="6"/>
    </row>
    <row r="143" spans="1:11" ht="15.75">
      <c r="F143" s="6"/>
      <c r="G143" s="6"/>
      <c r="H143" s="6"/>
      <c r="I143" s="6"/>
    </row>
    <row r="144" spans="1:11" ht="15.75">
      <c r="F144" s="6"/>
      <c r="G144" s="6"/>
      <c r="H144" s="6"/>
      <c r="I144" s="6"/>
    </row>
    <row r="145" spans="6:9" ht="15.75">
      <c r="F145" s="6"/>
      <c r="G145" s="6"/>
      <c r="H145" s="6"/>
      <c r="I145" s="6"/>
    </row>
  </sheetData>
  <mergeCells count="113">
    <mergeCell ref="I121:J121"/>
    <mergeCell ref="I119:J119"/>
    <mergeCell ref="B62:C62"/>
    <mergeCell ref="B63:C63"/>
    <mergeCell ref="B64:C64"/>
    <mergeCell ref="B59:C59"/>
    <mergeCell ref="B68:C68"/>
    <mergeCell ref="D109:E109"/>
    <mergeCell ref="B128:B129"/>
    <mergeCell ref="C128:E128"/>
    <mergeCell ref="F128:F129"/>
    <mergeCell ref="B67:C67"/>
    <mergeCell ref="B65:C65"/>
    <mergeCell ref="B60:C60"/>
    <mergeCell ref="B66:C66"/>
    <mergeCell ref="G128:I128"/>
    <mergeCell ref="B69:C69"/>
    <mergeCell ref="B70:C70"/>
    <mergeCell ref="B75:C75"/>
    <mergeCell ref="B78:C78"/>
    <mergeCell ref="B80:C80"/>
    <mergeCell ref="B81:C81"/>
    <mergeCell ref="C98:C99"/>
    <mergeCell ref="D98:D99"/>
    <mergeCell ref="D122:E122"/>
    <mergeCell ref="B71:C71"/>
    <mergeCell ref="B72:C72"/>
    <mergeCell ref="I117:J117"/>
    <mergeCell ref="I111:J111"/>
    <mergeCell ref="I112:J112"/>
    <mergeCell ref="I113:J113"/>
    <mergeCell ref="I114:J114"/>
    <mergeCell ref="I115:J115"/>
    <mergeCell ref="I106:J106"/>
    <mergeCell ref="I107:J107"/>
    <mergeCell ref="I108:J108"/>
    <mergeCell ref="I109:J109"/>
    <mergeCell ref="I110:J110"/>
    <mergeCell ref="I118:J118"/>
    <mergeCell ref="I11:I12"/>
    <mergeCell ref="H11:H12"/>
    <mergeCell ref="B26:C26"/>
    <mergeCell ref="B27:C27"/>
    <mergeCell ref="B52:C52"/>
    <mergeCell ref="B14:C14"/>
    <mergeCell ref="B15:C15"/>
    <mergeCell ref="B19:C19"/>
    <mergeCell ref="B18:C18"/>
    <mergeCell ref="B16:C16"/>
    <mergeCell ref="B17:C17"/>
    <mergeCell ref="B21:C21"/>
    <mergeCell ref="B20:C20"/>
    <mergeCell ref="B24:C24"/>
    <mergeCell ref="B28:C28"/>
    <mergeCell ref="B22:C22"/>
    <mergeCell ref="B23:C23"/>
    <mergeCell ref="B46:C46"/>
    <mergeCell ref="B29:C29"/>
    <mergeCell ref="B56:C56"/>
    <mergeCell ref="B57:C57"/>
    <mergeCell ref="B32:C32"/>
    <mergeCell ref="B50:C50"/>
    <mergeCell ref="B51:C51"/>
    <mergeCell ref="B48:C48"/>
    <mergeCell ref="B49:C49"/>
    <mergeCell ref="D117:E117"/>
    <mergeCell ref="B76:C76"/>
    <mergeCell ref="B25:C25"/>
    <mergeCell ref="B61:C61"/>
    <mergeCell ref="B53:C53"/>
    <mergeCell ref="B54:C54"/>
    <mergeCell ref="B55:C55"/>
    <mergeCell ref="B58:C58"/>
    <mergeCell ref="E8:F8"/>
    <mergeCell ref="B9:C10"/>
    <mergeCell ref="B11:C12"/>
    <mergeCell ref="D11:D12"/>
    <mergeCell ref="E11:G11"/>
    <mergeCell ref="B37:C37"/>
    <mergeCell ref="B43:C43"/>
    <mergeCell ref="B44:C44"/>
    <mergeCell ref="B47:C47"/>
    <mergeCell ref="B34:C34"/>
    <mergeCell ref="B39:C39"/>
    <mergeCell ref="B40:C40"/>
    <mergeCell ref="B41:C41"/>
    <mergeCell ref="B42:C42"/>
    <mergeCell ref="B38:C38"/>
    <mergeCell ref="B45:C45"/>
    <mergeCell ref="I120:J120"/>
    <mergeCell ref="I122:J122"/>
    <mergeCell ref="B31:C31"/>
    <mergeCell ref="B35:C35"/>
    <mergeCell ref="B36:C36"/>
    <mergeCell ref="B33:C33"/>
    <mergeCell ref="B30:C30"/>
    <mergeCell ref="B13:C13"/>
    <mergeCell ref="D118:E118"/>
    <mergeCell ref="B73:C73"/>
    <mergeCell ref="B74:C74"/>
    <mergeCell ref="B77:C77"/>
    <mergeCell ref="B79:C79"/>
    <mergeCell ref="D108:E108"/>
    <mergeCell ref="D107:E107"/>
    <mergeCell ref="D105:E105"/>
    <mergeCell ref="D106:E106"/>
    <mergeCell ref="B98:B99"/>
    <mergeCell ref="D110:E110"/>
    <mergeCell ref="D111:E111"/>
    <mergeCell ref="D112:E112"/>
    <mergeCell ref="D113:E113"/>
    <mergeCell ref="D114:E114"/>
    <mergeCell ref="D115:E115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2017-11-02T12:16:58Z</dcterms:modified>
</cp:coreProperties>
</file>